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mc:AlternateContent xmlns:mc="http://schemas.openxmlformats.org/markup-compatibility/2006">
    <mc:Choice Requires="x15">
      <x15ac:absPath xmlns:x15ac="http://schemas.microsoft.com/office/spreadsheetml/2010/11/ac" url="H:\23-24 Budget\Taxes\"/>
    </mc:Choice>
  </mc:AlternateContent>
  <xr:revisionPtr revIDLastSave="0" documentId="14_{022BBF24-1704-4581-9D02-149CF2E6C11F}" xr6:coauthVersionLast="36" xr6:coauthVersionMax="36" xr10:uidLastSave="{00000000-0000-0000-0000-000000000000}"/>
  <bookViews>
    <workbookView xWindow="0" yWindow="0" windowWidth="28800" windowHeight="10965" xr2:uid="{00000000-000D-0000-FFFF-FFFF00000000}"/>
  </bookViews>
  <sheets>
    <sheet name="Poll Results 40" sheetId="2" r:id="rId1"/>
  </sheets>
  <calcPr calcId="191029"/>
</workbook>
</file>

<file path=xl/calcChain.xml><?xml version="1.0" encoding="utf-8"?>
<calcChain xmlns="http://schemas.openxmlformats.org/spreadsheetml/2006/main">
  <c r="O141" i="2" l="1"/>
  <c r="O140" i="2"/>
  <c r="O139" i="2"/>
  <c r="O138" i="2"/>
  <c r="O137" i="2"/>
  <c r="O136" i="2"/>
  <c r="O135" i="2"/>
  <c r="O134" i="2"/>
  <c r="O133" i="2"/>
  <c r="O132" i="2"/>
  <c r="O131" i="2"/>
  <c r="O130" i="2"/>
  <c r="O129" i="2"/>
  <c r="O128" i="2"/>
  <c r="O127" i="2"/>
  <c r="O126" i="2"/>
  <c r="O125" i="2"/>
  <c r="O124" i="2"/>
  <c r="O123" i="2"/>
  <c r="O122" i="2"/>
  <c r="O121" i="2"/>
  <c r="O120" i="2"/>
  <c r="O119" i="2"/>
  <c r="O118" i="2"/>
  <c r="O117" i="2"/>
  <c r="O6" i="2" l="1"/>
  <c r="O7" i="2"/>
  <c r="O8" i="2"/>
  <c r="O37" i="2"/>
  <c r="O38" i="2"/>
  <c r="O3" i="2"/>
  <c r="O4" i="2"/>
  <c r="O5" i="2"/>
  <c r="O9" i="2"/>
  <c r="O10" i="2"/>
  <c r="O11" i="2"/>
  <c r="O12" i="2"/>
  <c r="O13" i="2"/>
  <c r="O14" i="2"/>
  <c r="O15" i="2"/>
  <c r="O16" i="2"/>
  <c r="O17" i="2"/>
  <c r="O18" i="2"/>
  <c r="O19" i="2"/>
  <c r="O20" i="2"/>
  <c r="O21" i="2"/>
  <c r="O22" i="2"/>
  <c r="O23" i="2"/>
  <c r="O24" i="2"/>
  <c r="O25" i="2"/>
  <c r="O26" i="2"/>
  <c r="O27" i="2"/>
  <c r="O28" i="2"/>
  <c r="O29" i="2"/>
  <c r="O30" i="2"/>
  <c r="O31" i="2"/>
  <c r="O32" i="2"/>
  <c r="O33" i="2"/>
  <c r="O34" i="2"/>
  <c r="O35" i="2"/>
  <c r="O2" i="2"/>
  <c r="O36" i="2"/>
  <c r="O39" i="2"/>
  <c r="O74" i="2"/>
  <c r="O44" i="2"/>
  <c r="O45" i="2"/>
  <c r="O46" i="2"/>
  <c r="O47" i="2"/>
  <c r="O75" i="2"/>
  <c r="O48" i="2"/>
  <c r="O49" i="2"/>
  <c r="O50" i="2"/>
  <c r="O51" i="2"/>
  <c r="O52" i="2"/>
  <c r="O53" i="2"/>
  <c r="O54" i="2"/>
  <c r="O55" i="2"/>
  <c r="O56" i="2"/>
  <c r="O57" i="2"/>
  <c r="O59" i="2"/>
  <c r="O58" i="2"/>
  <c r="O60" i="2"/>
  <c r="O61" i="2"/>
  <c r="O62" i="2"/>
  <c r="O63" i="2"/>
  <c r="O64" i="2"/>
  <c r="O65" i="2"/>
  <c r="O66" i="2"/>
  <c r="O67" i="2"/>
  <c r="O68" i="2"/>
  <c r="O69" i="2"/>
  <c r="O70" i="2"/>
  <c r="O71" i="2"/>
  <c r="O72" i="2"/>
  <c r="O40" i="2"/>
  <c r="O41" i="2"/>
  <c r="O42" i="2"/>
  <c r="O43" i="2"/>
  <c r="O73" i="2"/>
  <c r="O79" i="2"/>
  <c r="O84" i="2"/>
  <c r="O78" i="2"/>
  <c r="O80" i="2"/>
  <c r="O81" i="2"/>
  <c r="O82" i="2"/>
  <c r="O83" i="2"/>
  <c r="O76" i="2"/>
  <c r="O77" i="2"/>
  <c r="O92" i="2"/>
  <c r="O93" i="2"/>
  <c r="O96" i="2"/>
  <c r="O86" i="2"/>
  <c r="O87" i="2"/>
  <c r="O88" i="2"/>
  <c r="O89" i="2"/>
  <c r="O90" i="2"/>
  <c r="O91" i="2"/>
  <c r="O94" i="2"/>
  <c r="O85" i="2"/>
  <c r="O95" i="2"/>
  <c r="O101" i="2"/>
  <c r="O98" i="2"/>
  <c r="O99" i="2"/>
  <c r="O97" i="2"/>
  <c r="O100" i="2"/>
  <c r="O104" i="2"/>
  <c r="O102" i="2"/>
  <c r="O103" i="2"/>
  <c r="O105" i="2"/>
  <c r="O106" i="2"/>
  <c r="O107" i="2"/>
  <c r="O108" i="2"/>
  <c r="O111" i="2"/>
  <c r="O112" i="2"/>
  <c r="O113" i="2"/>
  <c r="O114" i="2"/>
  <c r="O115" i="2"/>
  <c r="O109" i="2"/>
  <c r="O116" i="2"/>
  <c r="O110" i="2"/>
</calcChain>
</file>

<file path=xl/sharedStrings.xml><?xml version="1.0" encoding="utf-8"?>
<sst xmlns="http://schemas.openxmlformats.org/spreadsheetml/2006/main" count="1576" uniqueCount="978">
  <si>
    <t>Year</t>
  </si>
  <si>
    <t>Taxing Unit Name</t>
  </si>
  <si>
    <t>Property ID</t>
  </si>
  <si>
    <t>Owner ID</t>
  </si>
  <si>
    <t>Property Address</t>
  </si>
  <si>
    <t>Name</t>
  </si>
  <si>
    <t>Email</t>
  </si>
  <si>
    <t>Phone</t>
  </si>
  <si>
    <t>Is Property Owner</t>
  </si>
  <si>
    <t>Vote</t>
  </si>
  <si>
    <t>Comments</t>
  </si>
  <si>
    <t>Date Submitted</t>
  </si>
  <si>
    <t>2023</t>
  </si>
  <si>
    <t>McLENNAN COMMUNITY COLLEGE</t>
  </si>
  <si>
    <t>130102</t>
  </si>
  <si>
    <t>506729</t>
  </si>
  <si>
    <t>2404 KESWICK 
LORENA, TX 76655</t>
  </si>
  <si>
    <t>Papernov Anna &amp; Semyon</t>
  </si>
  <si>
    <t>semyonpap@gmail.com</t>
  </si>
  <si>
    <t>(585) 503-3058</t>
  </si>
  <si>
    <t>Yes</t>
  </si>
  <si>
    <t>No</t>
  </si>
  <si>
    <t>08/13/23 3:44 PM</t>
  </si>
  <si>
    <t>335092</t>
  </si>
  <si>
    <t>476765</t>
  </si>
  <si>
    <t>10196 CHINA CREEK DR 
WACO, TX 76708</t>
  </si>
  <si>
    <t>Martin Gavrila / Yen Tran</t>
  </si>
  <si>
    <t>martygavr@yahoo.com</t>
  </si>
  <si>
    <t>(954) 999-8389</t>
  </si>
  <si>
    <t>08/9/23 4:28 PM</t>
  </si>
  <si>
    <t>403497</t>
  </si>
  <si>
    <t>515821</t>
  </si>
  <si>
    <t>649 BOB JOHNSON RD 
CHINA SPRING, TX 76633</t>
  </si>
  <si>
    <t>Colby henderson</t>
  </si>
  <si>
    <t>cjviking94@yahoo.com</t>
  </si>
  <si>
    <t>(425) 244-4442</t>
  </si>
  <si>
    <t>Taxes here in texas, are more expensive for a cheaper house than in washington state. How is that even remotely ok.</t>
  </si>
  <si>
    <t>08/9/23 4:25 PM</t>
  </si>
  <si>
    <t>131333</t>
  </si>
  <si>
    <t>457401</t>
  </si>
  <si>
    <t>4607 OLD LORENA RD 
LORENA, TX 76655</t>
  </si>
  <si>
    <t>Jeffrey Petersen</t>
  </si>
  <si>
    <t>(254) 640-9873</t>
  </si>
  <si>
    <t>08/10/23 7:02 PM</t>
  </si>
  <si>
    <t>148200</t>
  </si>
  <si>
    <t>493168</t>
  </si>
  <si>
    <t>208 HILLSIDE DR 
HEWITT, TX 76643</t>
  </si>
  <si>
    <t>RIEDER ROLLIN &amp; BONNIE REVOCABLE TRUST</t>
  </si>
  <si>
    <t>sweetladybuck@yahoo.com</t>
  </si>
  <si>
    <t>(920) 988-3333</t>
  </si>
  <si>
    <t>08/14/23 3:09 PM</t>
  </si>
  <si>
    <t>173152</t>
  </si>
  <si>
    <t>522086</t>
  </si>
  <si>
    <t>2104 ALEXANDER ST 
WACO, TX 76708</t>
  </si>
  <si>
    <t>Derrick D McDaniel</t>
  </si>
  <si>
    <t>derrickmcdaniel91@yahoo.com</t>
  </si>
  <si>
    <t>(254) 498-1742</t>
  </si>
  <si>
    <t xml:space="preserve">To much in not so good naiborhood  </t>
  </si>
  <si>
    <t>08/9/23 6:01 PM</t>
  </si>
  <si>
    <t>174498</t>
  </si>
  <si>
    <t>420751</t>
  </si>
  <si>
    <t>2913 EDMOND AVE 
WACO, TX 76707</t>
  </si>
  <si>
    <t>Terry Gilmore</t>
  </si>
  <si>
    <t>terrygilmore85@yahoo.com</t>
  </si>
  <si>
    <t>(254) 723-8619</t>
  </si>
  <si>
    <t>08/10/23 4:51 PM</t>
  </si>
  <si>
    <t>166785</t>
  </si>
  <si>
    <t>44789</t>
  </si>
  <si>
    <t>540 DUNBAR AVE 
WACO, TX 76704</t>
  </si>
  <si>
    <t>Floyd Joiner</t>
  </si>
  <si>
    <t>(254) 301-4486</t>
  </si>
  <si>
    <t>Children Can't Attend Tuition Free like Public Schools K-12, hence not valid representation of proposed taxes.</t>
  </si>
  <si>
    <t>08/15/23 8:24 PM</t>
  </si>
  <si>
    <t>188520</t>
  </si>
  <si>
    <t>457154</t>
  </si>
  <si>
    <t>2211 ROSEWOOD DR 
WACO, TX 76710</t>
  </si>
  <si>
    <t>Adam McKee</t>
  </si>
  <si>
    <t>adam.mckee@lwestcap.com</t>
  </si>
  <si>
    <t>(214) 563-9565</t>
  </si>
  <si>
    <t>No new revenue.</t>
  </si>
  <si>
    <t>08/10/23 4:31 PM</t>
  </si>
  <si>
    <t>77624</t>
  </si>
  <si>
    <t>1875 W WHITE OAK RD 
WACO, TX 76705</t>
  </si>
  <si>
    <t>Larry Teague</t>
  </si>
  <si>
    <t>ntx1lwt@gmail.com</t>
  </si>
  <si>
    <t>(254) 722-0066</t>
  </si>
  <si>
    <t>08/9/23 3:24 PM</t>
  </si>
  <si>
    <t>363635</t>
  </si>
  <si>
    <t>528349</t>
  </si>
  <si>
    <t>9952 DESPERADO DR 
WACO, TX 76708</t>
  </si>
  <si>
    <t>Bobby Petty</t>
  </si>
  <si>
    <t>bpetty1127@att.net</t>
  </si>
  <si>
    <t>We still have to pay a lot to use the college so I don't think I should have to pay for it. It's not like we get free college for our kids even though we pay for it indefinitely. Any proposed lower fees by in state tuition still is too much because I've been paying taxes on it.</t>
  </si>
  <si>
    <t>08/14/23 1:51 PM</t>
  </si>
  <si>
    <t>164643</t>
  </si>
  <si>
    <t>357002</t>
  </si>
  <si>
    <t>3113 N 18TH ST 
WACO, TX 76708</t>
  </si>
  <si>
    <t>Childress Martha Ellen Range</t>
  </si>
  <si>
    <t>mirthy_hart2@yahoo.com</t>
  </si>
  <si>
    <t>(254) 339-0320</t>
  </si>
  <si>
    <t>As a senior citizen, ANY tax rate hike steals groceries off my table. I am against ANY rate increase PERIOD!</t>
  </si>
  <si>
    <t>08/10/23 3:39 PM</t>
  </si>
  <si>
    <t>140745</t>
  </si>
  <si>
    <t>351414</t>
  </si>
  <si>
    <t>223 SHELLY LN 
WOODWAY, TX 76712</t>
  </si>
  <si>
    <t>Douglas Hollis McGaugh</t>
  </si>
  <si>
    <t>dougmcgaugh@yahoo.com</t>
  </si>
  <si>
    <t>(254) 424-2218</t>
  </si>
  <si>
    <t>08/11/23 11:59 AM</t>
  </si>
  <si>
    <t>150645</t>
  </si>
  <si>
    <t>487110</t>
  </si>
  <si>
    <t>937 CRESTED BUTTE DR 
HEWITT, TX 76643</t>
  </si>
  <si>
    <t>Walter Richardson</t>
  </si>
  <si>
    <t>silvertrumpeter2002@gmail.com</t>
  </si>
  <si>
    <t>(254) 400-3379</t>
  </si>
  <si>
    <t>08/12/23 12:46 PM</t>
  </si>
  <si>
    <t>108109</t>
  </si>
  <si>
    <t>493170</t>
  </si>
  <si>
    <t>932 QUAIL HAVEN RD 
CHINA SPRING, TX 76633</t>
  </si>
  <si>
    <t>David L. Wilkins</t>
  </si>
  <si>
    <t>dlwilkins@risebroadband.net</t>
  </si>
  <si>
    <t>(254) 644-3456</t>
  </si>
  <si>
    <t>At this time, I work for TSTC, will retire end of August. Why should I be required to fund my competition.</t>
  </si>
  <si>
    <t>08/13/23 2:54 PM</t>
  </si>
  <si>
    <t>383047</t>
  </si>
  <si>
    <t>483610</t>
  </si>
  <si>
    <t>11240 BUZZARD GULCH DR 
WACO, TX 76708</t>
  </si>
  <si>
    <t>Jason Whitlark</t>
  </si>
  <si>
    <t>metinafrica@gmail.com</t>
  </si>
  <si>
    <t>08/12/23 8:35 PM</t>
  </si>
  <si>
    <t>402608</t>
  </si>
  <si>
    <t>497250</t>
  </si>
  <si>
    <t>320 BUSTER CHATHAM RD RD 
WACO, TX 76705</t>
  </si>
  <si>
    <t>Traci Crossland</t>
  </si>
  <si>
    <t>traciocrossland@gmail.com</t>
  </si>
  <si>
    <t>(561) 634-1790</t>
  </si>
  <si>
    <t>08/9/23 8:57 AM</t>
  </si>
  <si>
    <t>102907</t>
  </si>
  <si>
    <t>487811</t>
  </si>
  <si>
    <t>2725 GARY LN 
WACO, TX 76708</t>
  </si>
  <si>
    <t>Cori Edmonds</t>
  </si>
  <si>
    <t>cori.edmonds3@dfps.texas.gov</t>
  </si>
  <si>
    <t>(254) 652-7407</t>
  </si>
  <si>
    <t>08/10/23 3:05 PM</t>
  </si>
  <si>
    <t>150877</t>
  </si>
  <si>
    <t>358566</t>
  </si>
  <si>
    <t>1632 CHERRY CREEK DR 
WOODWAY, TX 76712</t>
  </si>
  <si>
    <t>Pete Able</t>
  </si>
  <si>
    <t>peter_able@baylor.edu</t>
  </si>
  <si>
    <t>(254) 855-2926</t>
  </si>
  <si>
    <t>08/13/23 8:02 AM</t>
  </si>
  <si>
    <t>203862</t>
  </si>
  <si>
    <t>526799</t>
  </si>
  <si>
    <t>4194 ROGERS HILL RD 
WEST, TX 76691</t>
  </si>
  <si>
    <t xml:space="preserve">Marco Cerda </t>
  </si>
  <si>
    <t>marcocerda2014@yahoo.com</t>
  </si>
  <si>
    <t>(979) 338-9277</t>
  </si>
  <si>
    <t>With inflation affecting everyone in our community. I believe lowering the tax rates is the right thing to do. Instead of taking more money from us hard working people. With the value of land and property skyrocketing within the last few years, the county, community college, and the high schools are taking in more tax money from the people. Lowering the tax rate would help lighten up the load that our community is experiencing at the moment. Thank you for allowing us to vote on this issue. Thank you to the people that do they best they can for our community.</t>
  </si>
  <si>
    <t>08/14/23 6:28 PM</t>
  </si>
  <si>
    <t>192950</t>
  </si>
  <si>
    <t>463992</t>
  </si>
  <si>
    <t>1805 MARQUITA ST 
WACO, TX 76711</t>
  </si>
  <si>
    <t>Travers C Sutherland</t>
  </si>
  <si>
    <t>traverssutherland@gmail.com</t>
  </si>
  <si>
    <t>(615) 435-9170</t>
  </si>
  <si>
    <t>08/12/23 12:27 PM</t>
  </si>
  <si>
    <t>195452</t>
  </si>
  <si>
    <t>469194</t>
  </si>
  <si>
    <t>1606 CUMBERLAND AVE 
WACO, TX 76707</t>
  </si>
  <si>
    <t>Tabetha Anderson (Ridings)</t>
  </si>
  <si>
    <t>tabetharidings@gmail.com</t>
  </si>
  <si>
    <t>(254) 730-1324</t>
  </si>
  <si>
    <t>Would rather it go to Waco ISD.</t>
  </si>
  <si>
    <t>08/9/23 5:09 PM</t>
  </si>
  <si>
    <t>190374</t>
  </si>
  <si>
    <t>29524</t>
  </si>
  <si>
    <t>4204 FORT AVE 
WACO, TX 76710</t>
  </si>
  <si>
    <t>Edward Escalante</t>
  </si>
  <si>
    <t>edescalante55@gmail.com</t>
  </si>
  <si>
    <t>(254) 366-9551</t>
  </si>
  <si>
    <t>08/9/23 7:12 PM</t>
  </si>
  <si>
    <t>138436</t>
  </si>
  <si>
    <t>74031</t>
  </si>
  <si>
    <t>10305 SIERRA WEST DR 
WOODWAY, TX 76712</t>
  </si>
  <si>
    <t>Steven R Smith</t>
  </si>
  <si>
    <t>stevesmith.waco@gmail.com</t>
  </si>
  <si>
    <t>(254) 420-1820</t>
  </si>
  <si>
    <t>08/9/23 1:16 PM</t>
  </si>
  <si>
    <t>129263</t>
  </si>
  <si>
    <t>338396</t>
  </si>
  <si>
    <t>212 PECAN RIDGE 
LORENA, TX 76655</t>
  </si>
  <si>
    <t xml:space="preserve">Joyce Figgins </t>
  </si>
  <si>
    <t>jfiggins777@gmail.com</t>
  </si>
  <si>
    <t>(254) 733-5654</t>
  </si>
  <si>
    <t>08/15/23 12:37 PM</t>
  </si>
  <si>
    <t>179372</t>
  </si>
  <si>
    <t>521512</t>
  </si>
  <si>
    <t>2300 BAYLOR AVE 
WACO, TX 76706</t>
  </si>
  <si>
    <t xml:space="preserve">Alexander </t>
  </si>
  <si>
    <t>gojumbo@yahoo.com</t>
  </si>
  <si>
    <t>(209) 947-9988</t>
  </si>
  <si>
    <t>08/12/23 1:07 PM</t>
  </si>
  <si>
    <t>357140</t>
  </si>
  <si>
    <t>481477</t>
  </si>
  <si>
    <t>201 EAGLE POINT CT 
WACO, TX 76705</t>
  </si>
  <si>
    <t>Richard E &amp; Christine E Bass</t>
  </si>
  <si>
    <t>vickbabs@msn.com</t>
  </si>
  <si>
    <t>(717) 577-0324</t>
  </si>
  <si>
    <t>08/12/23 12:04 PM</t>
  </si>
  <si>
    <t>144941</t>
  </si>
  <si>
    <t>391733</t>
  </si>
  <si>
    <t>10004 WILLOW BEND DR 
WOODWAY, TX 76712</t>
  </si>
  <si>
    <t xml:space="preserve">Gackle, Merlin R &amp; Martha Lynne </t>
  </si>
  <si>
    <t>merlin.gackle@gmail.com</t>
  </si>
  <si>
    <t>(813) 416-7489</t>
  </si>
  <si>
    <t>08/10/23 3:53 PM</t>
  </si>
  <si>
    <t>149211</t>
  </si>
  <si>
    <t>529122</t>
  </si>
  <si>
    <t>345 CEDARWOOD LN 
HEWITT, TX 76643</t>
  </si>
  <si>
    <t>Donald L Martell</t>
  </si>
  <si>
    <t>don20055@gmail.com</t>
  </si>
  <si>
    <t>(254) 447-9944</t>
  </si>
  <si>
    <t>08/9/23 3:27 PM</t>
  </si>
  <si>
    <t>129586</t>
  </si>
  <si>
    <t>483732</t>
  </si>
  <si>
    <t>148 MITCHELL RD 
LORENA, TX 76655</t>
  </si>
  <si>
    <t>Thomas yakich</t>
  </si>
  <si>
    <t>yakicht@yahoo.com</t>
  </si>
  <si>
    <t xml:space="preserve">You over inflated my home value. </t>
  </si>
  <si>
    <t>08/10/23 4:28 PM</t>
  </si>
  <si>
    <t>379612</t>
  </si>
  <si>
    <t>520530</t>
  </si>
  <si>
    <t>101 FOXGLOVE DR 
HEWITT, TX 76643</t>
  </si>
  <si>
    <t>Benjamin Kindt Hoenicke</t>
  </si>
  <si>
    <t>bkhoenicke@gmail.com</t>
  </si>
  <si>
    <t>(254) 292-0554</t>
  </si>
  <si>
    <t>08/12/23 5:37 PM</t>
  </si>
  <si>
    <t>148826</t>
  </si>
  <si>
    <t>413381</t>
  </si>
  <si>
    <t>101 OKLAHOMA AVE 
HEWITT, TX 76643</t>
  </si>
  <si>
    <t>Jeff Groman</t>
  </si>
  <si>
    <t>jeffzsx@yahoo.com</t>
  </si>
  <si>
    <t>Too high</t>
  </si>
  <si>
    <t>08/9/23 3:30 PM</t>
  </si>
  <si>
    <t>141856</t>
  </si>
  <si>
    <t>460254</t>
  </si>
  <si>
    <t>209 WELLINGTON DR 
WOODWAY, TX 76712</t>
  </si>
  <si>
    <t>Ken Riley</t>
  </si>
  <si>
    <t>riley.ken@hotmail.com</t>
  </si>
  <si>
    <t>(254) 717-8650</t>
  </si>
  <si>
    <t>08/10/23 3:23 PM</t>
  </si>
  <si>
    <t>525651</t>
  </si>
  <si>
    <t>3134 Highway 31</t>
  </si>
  <si>
    <t>Kerri Annette Urbanovsky</t>
  </si>
  <si>
    <t>kntrygirl79@gmail.com</t>
  </si>
  <si>
    <t>(254) 709-1690</t>
  </si>
  <si>
    <t>08/9/23 6:40 PM</t>
  </si>
  <si>
    <t>454295</t>
  </si>
  <si>
    <t>115 N BRUCE 
BRUCEVILLE, TX 76630</t>
  </si>
  <si>
    <t>Jennifer Finley</t>
  </si>
  <si>
    <t>jcjmiller99@yahoo.com</t>
  </si>
  <si>
    <t>(254) 855-2264</t>
  </si>
  <si>
    <t>08/9/23 4:44 PM</t>
  </si>
  <si>
    <t>184709</t>
  </si>
  <si>
    <t>1318 N 62ND ST 
WACO, TX 76710</t>
  </si>
  <si>
    <t>08/10/23 4:30 PM</t>
  </si>
  <si>
    <t>130113</t>
  </si>
  <si>
    <t>513605</t>
  </si>
  <si>
    <t>2324 PADDINGTON WAY 
LORENA, TX 76655</t>
  </si>
  <si>
    <t xml:space="preserve">Patricia Cummings </t>
  </si>
  <si>
    <t>trishc30@hotmail.com</t>
  </si>
  <si>
    <t>(570) 709-6697</t>
  </si>
  <si>
    <t>With current inflation, I support the no new revenue rate.</t>
  </si>
  <si>
    <t>08/9/23 9:54 PM</t>
  </si>
  <si>
    <t>347123</t>
  </si>
  <si>
    <t>521845</t>
  </si>
  <si>
    <t>9020 LEDGE STONE DR 
MCGREGOR, TX 76657</t>
  </si>
  <si>
    <t>Thomas Arnhart</t>
  </si>
  <si>
    <t>arnhart_7@hotmail.com</t>
  </si>
  <si>
    <t>(903) 812-9436</t>
  </si>
  <si>
    <t>08/15/23 4:20 PM</t>
  </si>
  <si>
    <t>320403</t>
  </si>
  <si>
    <t>513374</t>
  </si>
  <si>
    <t>202 DAYBREAK WAY 
MCGREGOR, TX 76657</t>
  </si>
  <si>
    <t>Joshua Barron</t>
  </si>
  <si>
    <t>joshua.barron.usmc@gmail.com</t>
  </si>
  <si>
    <t>(254) 709-7050</t>
  </si>
  <si>
    <t xml:space="preserve">Not exactly sure why we have to pay this tax considering students pay tuition and professors are overpaid. Make tuition cheaper or taxes less! </t>
  </si>
  <si>
    <t>08/10/23 6:51 PM</t>
  </si>
  <si>
    <t>402974</t>
  </si>
  <si>
    <t>495943</t>
  </si>
  <si>
    <t>4033 BRAVO RANCH RD 
WACO, TX 76705</t>
  </si>
  <si>
    <t>Janney Mark E &amp; Linda M</t>
  </si>
  <si>
    <t>lindyjanney@gmail.com</t>
  </si>
  <si>
    <t>08/15/23 3:43 PM</t>
  </si>
  <si>
    <t>312340</t>
  </si>
  <si>
    <t>345221</t>
  </si>
  <si>
    <t>700 Parkview Cir</t>
  </si>
  <si>
    <t>Richard &amp; Paulette Hessel</t>
  </si>
  <si>
    <t>paulette.hessel@gmail.com</t>
  </si>
  <si>
    <t>(254) 235-6757</t>
  </si>
  <si>
    <t>08/10/23 9:14 AM</t>
  </si>
  <si>
    <t>197122</t>
  </si>
  <si>
    <t>521869</t>
  </si>
  <si>
    <t>2300 MELISSA DR H1
WACO, TX 76708</t>
  </si>
  <si>
    <t>jim Sullivan</t>
  </si>
  <si>
    <t>jsullivan2465@gmail.com</t>
  </si>
  <si>
    <t>(805) 441-4362</t>
  </si>
  <si>
    <t>08/10/23 2:39 PM</t>
  </si>
  <si>
    <t>414177</t>
  </si>
  <si>
    <t>530123</t>
  </si>
  <si>
    <t>2524 Charboneau dr.</t>
  </si>
  <si>
    <t>benjamin a. brown</t>
  </si>
  <si>
    <t>benjamin.brown@pb.com</t>
  </si>
  <si>
    <t>(817) 657-6503</t>
  </si>
  <si>
    <t>I don't support any local property taxation on vehicle owned by corporations and not the individual .</t>
  </si>
  <si>
    <t>08/9/23 8:43 PM</t>
  </si>
  <si>
    <t>365276</t>
  </si>
  <si>
    <t>488058</t>
  </si>
  <si>
    <t>6540 CASCADE DR 
WOODWAY, TX 76712</t>
  </si>
  <si>
    <t>Daniels, Kristine &amp; Todd</t>
  </si>
  <si>
    <t>kadaniels71@gmail.com</t>
  </si>
  <si>
    <t>(254) 652-8855</t>
  </si>
  <si>
    <t>MCC is using its money fairly to increase the pay of its faculty and staff. This amount of a proposed increase is reasonable.</t>
  </si>
  <si>
    <t>08/10/23 12:49 PM</t>
  </si>
  <si>
    <t>192700</t>
  </si>
  <si>
    <t>487408</t>
  </si>
  <si>
    <t>6312 MAY DR 
WACO, TX 76710</t>
  </si>
  <si>
    <t>Paige sorenson</t>
  </si>
  <si>
    <t>paige.sorenson@yahoo.com</t>
  </si>
  <si>
    <t>(254) 424-6769</t>
  </si>
  <si>
    <t>08/10/23 11:15 AM</t>
  </si>
  <si>
    <t>406044</t>
  </si>
  <si>
    <t>515617</t>
  </si>
  <si>
    <t>808 MONTROSE DR 
HEWITT, TX 76643</t>
  </si>
  <si>
    <t>Rachel Eason</t>
  </si>
  <si>
    <t>eason.rachelk@gmail.com</t>
  </si>
  <si>
    <t>(813) 362-9045</t>
  </si>
  <si>
    <t>No new revenue rate should be adopted</t>
  </si>
  <si>
    <t>08/10/23 6:04 PM</t>
  </si>
  <si>
    <t>137026</t>
  </si>
  <si>
    <t>19712</t>
  </si>
  <si>
    <t>8952 NEW WINDSOR PKWY 
MCGREGOR, TX 76657</t>
  </si>
  <si>
    <t>Paul Campos</t>
  </si>
  <si>
    <t>(254) 722-8030</t>
  </si>
  <si>
    <t>08/11/23 9:30 AM</t>
  </si>
  <si>
    <t>406401</t>
  </si>
  <si>
    <t>502692</t>
  </si>
  <si>
    <t xml:space="preserve">2104 ALEXANDER AVE 
TX </t>
  </si>
  <si>
    <t>AME  Transportation</t>
  </si>
  <si>
    <t>Tax rate is to high</t>
  </si>
  <si>
    <t>08/9/23 5:49 PM</t>
  </si>
  <si>
    <t>487653</t>
  </si>
  <si>
    <t>400 SHADOW MOUNTAIN DR 
WOODWAY, TX 76712</t>
  </si>
  <si>
    <t>David L. Keyston</t>
  </si>
  <si>
    <t>dkeyston@gmail.com</t>
  </si>
  <si>
    <t>(208) 255-2407</t>
  </si>
  <si>
    <t>I would petition for a NO NEW REVENUE tax rate OR REDUCED REVENUE tax rate for this portion of the taxes, going forward.</t>
  </si>
  <si>
    <t>08/9/23 1:06 PM</t>
  </si>
  <si>
    <t>474387</t>
  </si>
  <si>
    <t>712 N BARBARA 
WACO, TX 76705</t>
  </si>
  <si>
    <t>Heather Sweetman</t>
  </si>
  <si>
    <t>hmsweetman10@gmail.com</t>
  </si>
  <si>
    <t>(254) 723-5306</t>
  </si>
  <si>
    <t>08/9/23 11:14 PM</t>
  </si>
  <si>
    <t>101856</t>
  </si>
  <si>
    <t>416900</t>
  </si>
  <si>
    <t>847 N VICHA RD 
AXTELL, TX 76624</t>
  </si>
  <si>
    <t>Danielle Huh</t>
  </si>
  <si>
    <t>(254) 709-0875</t>
  </si>
  <si>
    <t>No one goes to this college,  I should not be forced to pay for it.</t>
  </si>
  <si>
    <t>08/9/23 3:16 PM</t>
  </si>
  <si>
    <t>136938</t>
  </si>
  <si>
    <t>492846</t>
  </si>
  <si>
    <t>144 BOWIE ST 
MCGREGOR, TX 76657</t>
  </si>
  <si>
    <t>Patricia A Merl</t>
  </si>
  <si>
    <t>pattiduke22@hotmail.com</t>
  </si>
  <si>
    <t>(215) 791-1301</t>
  </si>
  <si>
    <t>399181</t>
  </si>
  <si>
    <t>10111 COUGAR RIDGE PKWY 
WACO, TX 76708</t>
  </si>
  <si>
    <t>Tracy Stovall</t>
  </si>
  <si>
    <t>tay_94alex_99@hotmail.com</t>
  </si>
  <si>
    <t>(254) 749-9656</t>
  </si>
  <si>
    <t>08/12/23 10:20 PM</t>
  </si>
  <si>
    <t>333839</t>
  </si>
  <si>
    <t>716 Post Dr, Hewitt Tx 76643</t>
  </si>
  <si>
    <t>Robert White</t>
  </si>
  <si>
    <t>robert.white@astound.com</t>
  </si>
  <si>
    <t>(254) 379-3899</t>
  </si>
  <si>
    <t>08/9/23 1:35 PM</t>
  </si>
  <si>
    <t>142601</t>
  </si>
  <si>
    <t>489768</t>
  </si>
  <si>
    <t>9300 YELLOWSTONE RD 
WOODWAY, TX 76712</t>
  </si>
  <si>
    <t>Jason Tilsley</t>
  </si>
  <si>
    <t>jason.tilsley@gmail.com</t>
  </si>
  <si>
    <t>(916) 805-1477</t>
  </si>
  <si>
    <t>08/9/23 8:16 PM</t>
  </si>
  <si>
    <t>319165</t>
  </si>
  <si>
    <t>520135</t>
  </si>
  <si>
    <t>1120 CHARING CROSS DR 
WOODWAY, TX 76712</t>
  </si>
  <si>
    <t>Thomas Fadal</t>
  </si>
  <si>
    <t>tommy.fadal@yahoo.com</t>
  </si>
  <si>
    <t>(254) 715-5135</t>
  </si>
  <si>
    <t>08/9/23 4:55 PM</t>
  </si>
  <si>
    <t>197974</t>
  </si>
  <si>
    <t>527464</t>
  </si>
  <si>
    <t>2201 WOODED ACRES DR 
WACO, TX 76710</t>
  </si>
  <si>
    <t>David Tompkins</t>
  </si>
  <si>
    <t>dtompkins61@gmail.com</t>
  </si>
  <si>
    <t>(309) 838-0133</t>
  </si>
  <si>
    <t>08/11/23 7:20 AM</t>
  </si>
  <si>
    <t>193380</t>
  </si>
  <si>
    <t>493691</t>
  </si>
  <si>
    <t>1113 N 64TH ST 
WACO, TX 76710</t>
  </si>
  <si>
    <t>Aryani Guzman</t>
  </si>
  <si>
    <t>ary-guzman@hotmail.com</t>
  </si>
  <si>
    <t>(909) 576-8341</t>
  </si>
  <si>
    <t>08/13/23 11:50 PM</t>
  </si>
  <si>
    <t>197543</t>
  </si>
  <si>
    <t>526806</t>
  </si>
  <si>
    <t>2717 LINDSEY HOLLOW 
WACO, TX 76708</t>
  </si>
  <si>
    <t>Paxton Dove</t>
  </si>
  <si>
    <t>paxton_dove@yahoo.com</t>
  </si>
  <si>
    <t>(254) 716-2019</t>
  </si>
  <si>
    <t>08/14/23 10:18 AM</t>
  </si>
  <si>
    <t>149423</t>
  </si>
  <si>
    <t>527129</t>
  </si>
  <si>
    <t>2004 REAL DR 
WOODWAY, TX 76712</t>
  </si>
  <si>
    <t>Robert Hagen</t>
  </si>
  <si>
    <t>hgen0621@gmail.com</t>
  </si>
  <si>
    <t>(940) 366-3673</t>
  </si>
  <si>
    <t>08/10/23 1:16 AM</t>
  </si>
  <si>
    <t>110856</t>
  </si>
  <si>
    <t>470698</t>
  </si>
  <si>
    <t>514 J L BRAZZIL LOOP 
WACO, TX 76705</t>
  </si>
  <si>
    <t>Candice Bowdoin</t>
  </si>
  <si>
    <t>c.c.nottingham@gmail.com</t>
  </si>
  <si>
    <t>(254) 716-1009</t>
  </si>
  <si>
    <t>08/10/23 3:51 PM</t>
  </si>
  <si>
    <t>190315</t>
  </si>
  <si>
    <t>494269</t>
  </si>
  <si>
    <t>4119 HUBBY AVE 
WACO, TX 76710</t>
  </si>
  <si>
    <t>Concepcion De La Cruz</t>
  </si>
  <si>
    <t>vmc@vrecd.com</t>
  </si>
  <si>
    <t>(254) 235-1025</t>
  </si>
  <si>
    <t>08/10/23 4:45 PM</t>
  </si>
  <si>
    <t>382641</t>
  </si>
  <si>
    <t>521665</t>
  </si>
  <si>
    <t>716 GULLMONT DR 
WACO, TX 76712</t>
  </si>
  <si>
    <t>Kerrie Jarvis</t>
  </si>
  <si>
    <t>kerriejarvis@yahoo.com</t>
  </si>
  <si>
    <t>(309) 922-3187</t>
  </si>
  <si>
    <t>Why are our property taxes going up so much and not in line with inflation?
Higher increase in property taxes will not attract people to the state.
The increase in property value for most home owners is not real money until they sell and they have not sold yet and many can't because interest rates have gone up to unaffordable levels.
This will decrease the value of homeowners property.
There is a surplus of cash in the Texas budget. Use it to decrease property taxes. Property taxes should not increase more than inflation. People are struggling with cost of living already. This will add to the burden.</t>
  </si>
  <si>
    <t>08/15/23 12:41 PM</t>
  </si>
  <si>
    <t>144026</t>
  </si>
  <si>
    <t>422909</t>
  </si>
  <si>
    <t>608 WILLOW CREEK DR 
WOODWAY, TX 76712</t>
  </si>
  <si>
    <t>Don Ross</t>
  </si>
  <si>
    <t>crossroads@govacationstore.com</t>
  </si>
  <si>
    <t>(254) 723-1340</t>
  </si>
  <si>
    <t>If this rate ultimately results in status quo or only an insignificant decrease of our already historic high property tax bills, then I cannot support it. Property owners need permanent overhaul of taxation, and I’m not sure this is what the legislature just did for the public to vote on. Time will tell.</t>
  </si>
  <si>
    <t>347130</t>
  </si>
  <si>
    <t>327165</t>
  </si>
  <si>
    <t>7021 BENDING TRAIL 
MCGREGOR, TX 76657</t>
  </si>
  <si>
    <t>Peter Micus</t>
  </si>
  <si>
    <t>petemicus@gmail.com</t>
  </si>
  <si>
    <t>(254) 214-6290</t>
  </si>
  <si>
    <t>MCC has no reason to receive a single penny more.  This President is vindictive and attacks their faculty that stand up for themselves. Until this President is canned not a single penny should be given to MCC. Let the state sell MCC to TTU entirely and remove the taxpayers burden of paying local law firms to attack its professors.  MCC Administration is a curse on our community.  Close MCC.</t>
  </si>
  <si>
    <t>08/10/23 11:34 AM</t>
  </si>
  <si>
    <t>128534</t>
  </si>
  <si>
    <t>510039</t>
  </si>
  <si>
    <t>123 THIELE RD 
LORENA, TX 76655</t>
  </si>
  <si>
    <t>Dennis Ferguson</t>
  </si>
  <si>
    <t>dferguson5@hot.rr.com</t>
  </si>
  <si>
    <t>(254) 644-3095</t>
  </si>
  <si>
    <t>08/14/23 7:01 PM</t>
  </si>
  <si>
    <t>182524</t>
  </si>
  <si>
    <t>442476</t>
  </si>
  <si>
    <t>2919 MT CARMEL DR 
WACO, TX 76710</t>
  </si>
  <si>
    <t>David Foti</t>
  </si>
  <si>
    <t>d.a.foti@gmail.com</t>
  </si>
  <si>
    <t>(713) 252-9061</t>
  </si>
  <si>
    <t>08/9/23 6:49 PM</t>
  </si>
  <si>
    <t>108966</t>
  </si>
  <si>
    <t>465839</t>
  </si>
  <si>
    <t>1466 DOMINION OAKS DR 
CHINA SPRING, TX 76633</t>
  </si>
  <si>
    <t>Keith Hoeffner</t>
  </si>
  <si>
    <t>margiekeith82@gmail.com</t>
  </si>
  <si>
    <t>(254) 498-6790</t>
  </si>
  <si>
    <t xml:space="preserve">Tax rate should decrease proportionally with tax base increase. </t>
  </si>
  <si>
    <t>08/9/23 12:46 PM</t>
  </si>
  <si>
    <t>142423</t>
  </si>
  <si>
    <t>470892</t>
  </si>
  <si>
    <t>174 BARRETT RD 
WOODWAY, TX 76712</t>
  </si>
  <si>
    <t>Oliver Olson</t>
  </si>
  <si>
    <t>ollieo9@yahoo.com</t>
  </si>
  <si>
    <t>(254) 848-7211</t>
  </si>
  <si>
    <t>08/12/23 11:46 AM</t>
  </si>
  <si>
    <t>379805</t>
  </si>
  <si>
    <t>495449</t>
  </si>
  <si>
    <t>1707 E ROCKET RD 
LORENA, TX 76655</t>
  </si>
  <si>
    <t>Blake Engel</t>
  </si>
  <si>
    <t>blake.engel@ferguson.com</t>
  </si>
  <si>
    <t>(254) 855-0933</t>
  </si>
  <si>
    <t>No New Revenue rate should be adopted</t>
  </si>
  <si>
    <t>08/10/23 11:41 AM</t>
  </si>
  <si>
    <t>396281</t>
  </si>
  <si>
    <t>206 BENTON ST 
BRUCEVILLE, TX 76630</t>
  </si>
  <si>
    <t>Robert joseph Fix</t>
  </si>
  <si>
    <t>robertfixjr@hotmail.com</t>
  </si>
  <si>
    <t>(254) 913-3161</t>
  </si>
  <si>
    <t>08/10/23 10:07 PM</t>
  </si>
  <si>
    <t>529951</t>
  </si>
  <si>
    <t>711 JANES 
LEROY, TX 76654</t>
  </si>
  <si>
    <t>Cheryl Seale</t>
  </si>
  <si>
    <t>cseale@sealecpa.com</t>
  </si>
  <si>
    <t>(512) 731-8515</t>
  </si>
  <si>
    <t>Why is this so much higher than prior year? Does this include our exemption?</t>
  </si>
  <si>
    <t>08/11/23 3:45 PM</t>
  </si>
  <si>
    <t>509858</t>
  </si>
  <si>
    <t>10328 APACHE DR 
WOODWAY, TX 76712</t>
  </si>
  <si>
    <t>TILLERY DOUGLAS EARL &amp; PHYLISS HENEXSON TILLERY</t>
  </si>
  <si>
    <t>p4tillery955@hotmail.com</t>
  </si>
  <si>
    <t>(940) 300-1839</t>
  </si>
  <si>
    <t>Should not be taxpayers responsibility to fund a community college. If we must fund, taxation rate is much too high and over 65 exemption is too low for seniors.</t>
  </si>
  <si>
    <t>08/14/23 11:25 AM</t>
  </si>
  <si>
    <t>179915</t>
  </si>
  <si>
    <t>507462</t>
  </si>
  <si>
    <t>2312 OAK CLIFF DR 
WACO, TX 76710</t>
  </si>
  <si>
    <t>Jonathan D Myers</t>
  </si>
  <si>
    <t>badwolf2213@reagan.com</t>
  </si>
  <si>
    <t>(559) 903-3608</t>
  </si>
  <si>
    <t>08/9/23 12:13 PM</t>
  </si>
  <si>
    <t>374851</t>
  </si>
  <si>
    <t>444292</t>
  </si>
  <si>
    <t>401 E Johnson St</t>
  </si>
  <si>
    <t>Laura Streetman</t>
  </si>
  <si>
    <t>lstreetman@grandecom.net</t>
  </si>
  <si>
    <t>(254) 666-3864</t>
  </si>
  <si>
    <t>08/12/23 12:25 PM</t>
  </si>
  <si>
    <t>141945</t>
  </si>
  <si>
    <t>512728</t>
  </si>
  <si>
    <t>213 Stone Creek Cir</t>
  </si>
  <si>
    <t>Tanya W Lacy</t>
  </si>
  <si>
    <t>lacybear23@gmail.com</t>
  </si>
  <si>
    <t>(254) 715-6149</t>
  </si>
  <si>
    <t>319870</t>
  </si>
  <si>
    <t>451624</t>
  </si>
  <si>
    <t>1295 DOMINION OAKS DR 
CHINA SPRING, TX 76633</t>
  </si>
  <si>
    <t>Eric &amp; Marsha Albee</t>
  </si>
  <si>
    <t>u8abee@aol.com</t>
  </si>
  <si>
    <t>(254) 717-9523</t>
  </si>
  <si>
    <t>08/10/23 12:42 PM</t>
  </si>
  <si>
    <t>107894</t>
  </si>
  <si>
    <t>67630</t>
  </si>
  <si>
    <t>194 DOE MEADOW DR 
CHINA SPRING, TX 76633</t>
  </si>
  <si>
    <t>Barry &amp; Patricia Ritter</t>
  </si>
  <si>
    <t>texmilton@gmail.com</t>
  </si>
  <si>
    <t>(254) 495-0958</t>
  </si>
  <si>
    <t>08/11/23 3:04 PM</t>
  </si>
  <si>
    <t>379985</t>
  </si>
  <si>
    <t>462108</t>
  </si>
  <si>
    <t>15084 OLD CHINA SPRING  RD 
CHINA SPRING, TX 76633</t>
  </si>
  <si>
    <t>Ray Matherne</t>
  </si>
  <si>
    <t>we3ernes@me.com</t>
  </si>
  <si>
    <t>(254) 730-0564</t>
  </si>
  <si>
    <t>08/11/23 10:34 PM</t>
  </si>
  <si>
    <t>409546</t>
  </si>
  <si>
    <t>521491</t>
  </si>
  <si>
    <t>3800 CENTERFIRE RD 
WACO, TX 76705</t>
  </si>
  <si>
    <t xml:space="preserve">Rodney Halcom </t>
  </si>
  <si>
    <t>rhalcom@outlook.com</t>
  </si>
  <si>
    <t>(806) 410-5719</t>
  </si>
  <si>
    <t>Property taxes in Texas are out of control.</t>
  </si>
  <si>
    <t>08/11/23 6:20 PM</t>
  </si>
  <si>
    <t>187831</t>
  </si>
  <si>
    <t>411911</t>
  </si>
  <si>
    <t>5001 CRESTWOOD DR 
WACO, TX 76710</t>
  </si>
  <si>
    <t>I support no new revenue.</t>
  </si>
  <si>
    <t>191320</t>
  </si>
  <si>
    <t>524991</t>
  </si>
  <si>
    <t>2416 N 42ND ST 
WACO, TX 76710</t>
  </si>
  <si>
    <t>Laura k Guerrero</t>
  </si>
  <si>
    <t>lmj2416@yahoo.com</t>
  </si>
  <si>
    <t>(254) 405-1097</t>
  </si>
  <si>
    <t>08/11/23 1:27 PM</t>
  </si>
  <si>
    <t>149701</t>
  </si>
  <si>
    <t>76171</t>
  </si>
  <si>
    <t>08/12/23 12:30 PM</t>
  </si>
  <si>
    <t>190882</t>
  </si>
  <si>
    <t>513434</t>
  </si>
  <si>
    <t>7317 BRENTWOOD CIR 
WOODWAY, TX 76712</t>
  </si>
  <si>
    <t>Alan Georeg</t>
  </si>
  <si>
    <t>alangrg3@gmail.com</t>
  </si>
  <si>
    <t>(256) 443-5477</t>
  </si>
  <si>
    <t>08/9/23 12:37 PM</t>
  </si>
  <si>
    <t>402763</t>
  </si>
  <si>
    <t>492026</t>
  </si>
  <si>
    <t>675 HOWE HILL RD 
LORENA, TX 76655</t>
  </si>
  <si>
    <t>Deborah Knudson</t>
  </si>
  <si>
    <t>faith.knudson@gmail.com</t>
  </si>
  <si>
    <t>(254) 315-1072</t>
  </si>
  <si>
    <t>08/12/23 1:06 PM</t>
  </si>
  <si>
    <t>335525</t>
  </si>
  <si>
    <t>424864</t>
  </si>
  <si>
    <t>8011 LEDGE STONE DR 
MCGREGOR, TX 76657</t>
  </si>
  <si>
    <t>Andrew Pick</t>
  </si>
  <si>
    <t>pickandrews@gmail.com</t>
  </si>
  <si>
    <t>(254) 252-7719</t>
  </si>
  <si>
    <t>08/13/23 8:20 PM</t>
  </si>
  <si>
    <t>151003</t>
  </si>
  <si>
    <t>505817</t>
  </si>
  <si>
    <t>1611 OAK HOLLOW DR 
WOODWAY, TX 76712</t>
  </si>
  <si>
    <t>Mike Calver</t>
  </si>
  <si>
    <t>mike.calver@att.net</t>
  </si>
  <si>
    <t>(661) 312-0020</t>
  </si>
  <si>
    <t>08/9/23 3:09 PM</t>
  </si>
  <si>
    <t>104294</t>
  </si>
  <si>
    <t>499088</t>
  </si>
  <si>
    <t>254 HODGE RD 
EDDY, TX 76524</t>
  </si>
  <si>
    <t>DARYL G COLYER</t>
  </si>
  <si>
    <t>dcolyer1699@yahoo.com</t>
  </si>
  <si>
    <t>(254) 644-6873</t>
  </si>
  <si>
    <t>08/12/23 8:09 AM</t>
  </si>
  <si>
    <t>165545</t>
  </si>
  <si>
    <t>514627</t>
  </si>
  <si>
    <t>3129 EDMOND AVE 
WACO, TX 76707</t>
  </si>
  <si>
    <t>Cameron Durham</t>
  </si>
  <si>
    <t>cam.j.durham@gmail.com</t>
  </si>
  <si>
    <t>(432) 425-5916</t>
  </si>
  <si>
    <t>08/9/23 7:52 PM</t>
  </si>
  <si>
    <t>121832</t>
  </si>
  <si>
    <t>509982</t>
  </si>
  <si>
    <t>1118 VICTORIA ST 
WACO, TX 76705</t>
  </si>
  <si>
    <t>Gabino sanchez</t>
  </si>
  <si>
    <t>gabino62@yahoo.com</t>
  </si>
  <si>
    <t>(254) 230-3316</t>
  </si>
  <si>
    <t>08/9/23 5:24 PM</t>
  </si>
  <si>
    <t>402011</t>
  </si>
  <si>
    <t>496824</t>
  </si>
  <si>
    <t>748 SALISBURY DR 
WOODWAY, TX 76712</t>
  </si>
  <si>
    <t>Randall Wise</t>
  </si>
  <si>
    <t>rwise70@aim.com</t>
  </si>
  <si>
    <t>(248) 840-3625</t>
  </si>
  <si>
    <t>08/15/23 10:45 AM</t>
  </si>
  <si>
    <t>159692</t>
  </si>
  <si>
    <t>486450</t>
  </si>
  <si>
    <t>608 Christina Dr</t>
  </si>
  <si>
    <t>Donn Herrig</t>
  </si>
  <si>
    <t>djherrig1@yahoo.com</t>
  </si>
  <si>
    <t>(520) 610-2658</t>
  </si>
  <si>
    <t>Need to learn how to save</t>
  </si>
  <si>
    <t>08/10/23 9:33 PM</t>
  </si>
  <si>
    <t>173011</t>
  </si>
  <si>
    <t>423695</t>
  </si>
  <si>
    <t>2828 N 16TH ST 
WACO, TX 76708</t>
  </si>
  <si>
    <t>Linda Cortes</t>
  </si>
  <si>
    <t>paty8100@gmail.com</t>
  </si>
  <si>
    <t>(512) 350-5763</t>
  </si>
  <si>
    <t xml:space="preserve">with the cost of living increasing in Waco, but wages still lagging behind, I do not support this proposal. </t>
  </si>
  <si>
    <t>08/10/23 11:52 PM</t>
  </si>
  <si>
    <t>170850</t>
  </si>
  <si>
    <t>469866</t>
  </si>
  <si>
    <t>3425 trice ave</t>
  </si>
  <si>
    <t>08/9/23 5:28 PM</t>
  </si>
  <si>
    <t>142053</t>
  </si>
  <si>
    <t>375767</t>
  </si>
  <si>
    <t>801 MINOR CIR 
HEWITT, TX 76643</t>
  </si>
  <si>
    <t>Larry Merrifield</t>
  </si>
  <si>
    <t>waynemerr@yahoo.com</t>
  </si>
  <si>
    <t>(254) 379-0377</t>
  </si>
  <si>
    <t>Property values are artificially inflated, we need a break in the madness</t>
  </si>
  <si>
    <t>142796</t>
  </si>
  <si>
    <t>529954</t>
  </si>
  <si>
    <t>742 ARLINGTON DR 
WOODWAY, TX 76712</t>
  </si>
  <si>
    <t>Geoffrey W Scott</t>
  </si>
  <si>
    <t>geoff.w.scott1@gmail.com</t>
  </si>
  <si>
    <t>(407) 744-8163</t>
  </si>
  <si>
    <t>08/9/23 7:27 PM</t>
  </si>
  <si>
    <t>188527</t>
  </si>
  <si>
    <t>2218 ROSEWOOD DR 
WACO, TX 76710</t>
  </si>
  <si>
    <t>08/10/23 4:32 PM</t>
  </si>
  <si>
    <t>147666</t>
  </si>
  <si>
    <t>39047</t>
  </si>
  <si>
    <t>129 BOWIE LN 
HEWITT, TX 76643</t>
  </si>
  <si>
    <t xml:space="preserve">Michael Hecker </t>
  </si>
  <si>
    <t>mhecker007@sbcglobal.net</t>
  </si>
  <si>
    <t>(254) 715-0571</t>
  </si>
  <si>
    <t>08/15/23 6:52 AM</t>
  </si>
  <si>
    <t>189374</t>
  </si>
  <si>
    <t>500828</t>
  </si>
  <si>
    <t>4716 GLENWOOD CIR 
WACO, TX 76708</t>
  </si>
  <si>
    <t>Gregory Ringle</t>
  </si>
  <si>
    <t>greg.ringle@gmail.com</t>
  </si>
  <si>
    <t>(254) 780-6359</t>
  </si>
  <si>
    <t>08/9/23 4:41 PM</t>
  </si>
  <si>
    <t>365369</t>
  </si>
  <si>
    <t>440866</t>
  </si>
  <si>
    <t>6629 CASCADE DR 
WOODWAY, TX 76712</t>
  </si>
  <si>
    <t>Ruben Garcia</t>
  </si>
  <si>
    <t>wacoruben71@gmail.com</t>
  </si>
  <si>
    <t>08/9/23 7:10 PM</t>
  </si>
  <si>
    <t>195087</t>
  </si>
  <si>
    <t>383152</t>
  </si>
  <si>
    <t>1516 NORTHCREST DR 
WACO, TX 76710</t>
  </si>
  <si>
    <t xml:space="preserve">David Reynolds </t>
  </si>
  <si>
    <t>hulk_waffles_0l@icloud.com</t>
  </si>
  <si>
    <t>(254) 717-1341</t>
  </si>
  <si>
    <t>08/9/23 10:27 PM</t>
  </si>
  <si>
    <t>168753</t>
  </si>
  <si>
    <t>389076</t>
  </si>
  <si>
    <t>1105 WOODED ACRES DR 
WACO, TX 76710</t>
  </si>
  <si>
    <t>08/10/23 4:34 PM</t>
  </si>
  <si>
    <t>174972</t>
  </si>
  <si>
    <t>514403</t>
  </si>
  <si>
    <t>3912 HILLCREST DR 
WACO, TX 76708</t>
  </si>
  <si>
    <t xml:space="preserve">Tamika Meade </t>
  </si>
  <si>
    <t>meade.tamika@gmail.com</t>
  </si>
  <si>
    <t>(913) 680-8737</t>
  </si>
  <si>
    <t>312089</t>
  </si>
  <si>
    <t>528922</t>
  </si>
  <si>
    <t>100 MORNINGVIEW CIR 
WACO, TX 76708</t>
  </si>
  <si>
    <t>Robert Graff</t>
  </si>
  <si>
    <t>graffs3@verizon.net</t>
  </si>
  <si>
    <t>(940) 453-7323</t>
  </si>
  <si>
    <t>08/15/23 9:18 AM</t>
  </si>
  <si>
    <t>163601</t>
  </si>
  <si>
    <t>339617</t>
  </si>
  <si>
    <t>2713 CLEVELAND AVE 
WACO, TX 76711</t>
  </si>
  <si>
    <t>Liza A Tovar</t>
  </si>
  <si>
    <t>tovarempire@yahoo.com</t>
  </si>
  <si>
    <t>(254) 447-1767</t>
  </si>
  <si>
    <t>08/10/23 9:05 AM</t>
  </si>
  <si>
    <t>312792</t>
  </si>
  <si>
    <t>507765</t>
  </si>
  <si>
    <t>107 WINDING CREEK LN 
MCGREGOR, TX 76657</t>
  </si>
  <si>
    <t>Liliana Alvarado</t>
  </si>
  <si>
    <t>lilialvarado316@gmail.com</t>
  </si>
  <si>
    <t>(951) 567-4059</t>
  </si>
  <si>
    <t>Taxes should be cut in half with the inflation we're all facing. I say no taxes after a mortgage is paid off, otherwise, it's just being rented.</t>
  </si>
  <si>
    <t>155442</t>
  </si>
  <si>
    <t>472130</t>
  </si>
  <si>
    <t>403 JO 
WACO, TX 76706</t>
  </si>
  <si>
    <t>Edgardo A Bolanos</t>
  </si>
  <si>
    <t>edbolanos@gmail.com</t>
  </si>
  <si>
    <t>(194) 928-9933</t>
  </si>
  <si>
    <t>08/9/23 6:48 PM</t>
  </si>
  <si>
    <t>360414</t>
  </si>
  <si>
    <t>466569</t>
  </si>
  <si>
    <t>10337 Condor Loop</t>
  </si>
  <si>
    <t>Dean Clark</t>
  </si>
  <si>
    <t>34793cobra@gmail.com</t>
  </si>
  <si>
    <t>(402) 670-8996</t>
  </si>
  <si>
    <t>08/10/23 9:08 AM</t>
  </si>
  <si>
    <t>414223</t>
  </si>
  <si>
    <t>530207</t>
  </si>
  <si>
    <t xml:space="preserve">601 W 3RD ST 
TX </t>
  </si>
  <si>
    <t>Michael Knox</t>
  </si>
  <si>
    <t>mknox001@hot.rr.com</t>
  </si>
  <si>
    <t>(254) 666-8737</t>
  </si>
  <si>
    <t>08/10/23 4:59 PM</t>
  </si>
  <si>
    <t>183353</t>
  </si>
  <si>
    <t>44192</t>
  </si>
  <si>
    <t>3316 DEVER DR 
WACO, TX 76708</t>
  </si>
  <si>
    <t>BJ Johnson</t>
  </si>
  <si>
    <t>bjbk1930@gmail.com</t>
  </si>
  <si>
    <t>(254) 753-2590</t>
  </si>
  <si>
    <t>08/11/23 5:52 PM</t>
  </si>
  <si>
    <t>127972</t>
  </si>
  <si>
    <t>82072</t>
  </si>
  <si>
    <t>306 S BORDON ST 
LORENA, TX 76655</t>
  </si>
  <si>
    <t>Preston Waller</t>
  </si>
  <si>
    <t>preston823@yahoo.com</t>
  </si>
  <si>
    <t>(254) 644-8399</t>
  </si>
  <si>
    <t>08/10/23 8:19 PM</t>
  </si>
  <si>
    <t>176075</t>
  </si>
  <si>
    <t>499895</t>
  </si>
  <si>
    <t>543 HERRING AVE 
WACO, TX 76708</t>
  </si>
  <si>
    <t>Jose Reynoso</t>
  </si>
  <si>
    <t>reynoso.joe66@gmail.com</t>
  </si>
  <si>
    <t>(254) 640-9208</t>
  </si>
  <si>
    <t xml:space="preserve">Should be held at the no new revenue rate. </t>
  </si>
  <si>
    <t>08/9/23 7:22 PM</t>
  </si>
  <si>
    <t>426129</t>
  </si>
  <si>
    <t>3587 BLUHM RD 3589 
WEST, TX 76691</t>
  </si>
  <si>
    <t>LESTER WILLIAMS</t>
  </si>
  <si>
    <t>lesterwilliams549@yahoo.com</t>
  </si>
  <si>
    <t>(254) 640-3277</t>
  </si>
  <si>
    <t>NO TAX</t>
  </si>
  <si>
    <t>08/10/23 9:02 AM</t>
  </si>
  <si>
    <t>148837</t>
  </si>
  <si>
    <t>433370</t>
  </si>
  <si>
    <t>209 OKLAHOMA AVE 
HEWITT, TX 76643</t>
  </si>
  <si>
    <t>Sabrina Dixon</t>
  </si>
  <si>
    <t>brinad0721@gmail.com</t>
  </si>
  <si>
    <t>(254) 229-2289</t>
  </si>
  <si>
    <t>08/14/23 7:06 PM</t>
  </si>
  <si>
    <t>357183</t>
  </si>
  <si>
    <t>525035</t>
  </si>
  <si>
    <t>142 APPALOOSA LN 
CHINA SPRING, TX 76633</t>
  </si>
  <si>
    <t>Gudmundur Ellis Snydal</t>
  </si>
  <si>
    <t>gesnydal@gmail.com</t>
  </si>
  <si>
    <t>(509) 263-1050</t>
  </si>
  <si>
    <t>08/9/23 2:36 PM</t>
  </si>
  <si>
    <t>Annual Difference</t>
  </si>
  <si>
    <t>Taxes with Proposed Rate</t>
  </si>
  <si>
    <t>Last Year's Tax Amount</t>
  </si>
  <si>
    <t>140748</t>
  </si>
  <si>
    <t>505254</t>
  </si>
  <si>
    <t>310 SHELLY LN 
WOODWAY, TX 76712</t>
  </si>
  <si>
    <t>Chad Sharp</t>
  </si>
  <si>
    <t>chad.a.sharp@gmail.com</t>
  </si>
  <si>
    <t>(254) 640-1121</t>
  </si>
  <si>
    <t>08/22/23 6:43 PM</t>
  </si>
  <si>
    <t>151349</t>
  </si>
  <si>
    <t>23631</t>
  </si>
  <si>
    <t>261 MAYWOOD DR 
WOODWAY, TX 76712</t>
  </si>
  <si>
    <t>Mark Copeland</t>
  </si>
  <si>
    <t>mark7188@yahoo.com</t>
  </si>
  <si>
    <t>(254) 723-6024</t>
  </si>
  <si>
    <t>08/22/23 2:46 PM</t>
  </si>
  <si>
    <t>159379</t>
  </si>
  <si>
    <t>460503</t>
  </si>
  <si>
    <t>220 HEADRICK DR 
WACO, TX 76706</t>
  </si>
  <si>
    <t>Brent Halamik</t>
  </si>
  <si>
    <t>brent.halamik@gmail.com</t>
  </si>
  <si>
    <t>(254) 715-0497</t>
  </si>
  <si>
    <t>08/22/23 2:40 PM</t>
  </si>
  <si>
    <t>104328</t>
  </si>
  <si>
    <t>54127</t>
  </si>
  <si>
    <t>401 NORTHLINE RD 
EDDY, TX 76524</t>
  </si>
  <si>
    <t>Roger D. McClary</t>
  </si>
  <si>
    <t>rdmcclary@hotmail.com</t>
  </si>
  <si>
    <t>(254) 709-2012</t>
  </si>
  <si>
    <t>08/22/23 12:49 PM</t>
  </si>
  <si>
    <t>151295</t>
  </si>
  <si>
    <t>488365</t>
  </si>
  <si>
    <t>138 Ashland Dr</t>
  </si>
  <si>
    <t>Zoe Danielle Hilliard</t>
  </si>
  <si>
    <t>danihilliard@gmail.com</t>
  </si>
  <si>
    <t>(214) 577-9774</t>
  </si>
  <si>
    <t>08/21/23 4:25 PM</t>
  </si>
  <si>
    <t>143536</t>
  </si>
  <si>
    <t>362345</t>
  </si>
  <si>
    <t>1011 BRIAR GLEN CIR 
MCGREGOR, TX 76657</t>
  </si>
  <si>
    <t>Larry Hendry</t>
  </si>
  <si>
    <t>pilot76657@yahoo.com</t>
  </si>
  <si>
    <t>(254) 848-4502</t>
  </si>
  <si>
    <t>08/21/23 2:15 PM</t>
  </si>
  <si>
    <t>134833</t>
  </si>
  <si>
    <t>372957</t>
  </si>
  <si>
    <t>5661 7 MILE LN 
MART, TX 76664</t>
  </si>
  <si>
    <t>Terry Bredemeyer</t>
  </si>
  <si>
    <t>tbredemeyer@gmail.com</t>
  </si>
  <si>
    <t>(254) 744-3955</t>
  </si>
  <si>
    <t>08/21/23 8:26 AM</t>
  </si>
  <si>
    <t xml:space="preserve">With the increase costs of all items, the college should be using the no new revenue percentage.  This inflation rate has made everything more costly.  No one should have to choose between buying food or having a home. </t>
  </si>
  <si>
    <t>08/21/23 8:24 AM</t>
  </si>
  <si>
    <t>143329</t>
  </si>
  <si>
    <t>457496</t>
  </si>
  <si>
    <t>1009 SLEEPY HOLLOW RD 
WOODWAY, TX 76712</t>
  </si>
  <si>
    <t>Chris Goodman</t>
  </si>
  <si>
    <t>2goodman2@gmail.com</t>
  </si>
  <si>
    <t>(214) 580-1951</t>
  </si>
  <si>
    <t>Does not match the "No New Revenue" amount</t>
  </si>
  <si>
    <t>08/20/23 1:37 PM</t>
  </si>
  <si>
    <t>376566</t>
  </si>
  <si>
    <t>492711</t>
  </si>
  <si>
    <t>1101 W WARREN RD 
LORENA, TX 76655</t>
  </si>
  <si>
    <t>Wes Campbell</t>
  </si>
  <si>
    <t>wkcampbell6@gmail.com</t>
  </si>
  <si>
    <t>(979) 571-5642</t>
  </si>
  <si>
    <t>08/19/23 9:09 PM</t>
  </si>
  <si>
    <t>190951</t>
  </si>
  <si>
    <t>494260</t>
  </si>
  <si>
    <t>2416 DUTTON AVE 
WACO, TX 76706</t>
  </si>
  <si>
    <t>Ernesto Morales</t>
  </si>
  <si>
    <t>ernesto_hamer@hotmail.com</t>
  </si>
  <si>
    <t>(254) 400-5294</t>
  </si>
  <si>
    <t>No. I am not agree, you should focus in people that is working hard to keep their house, since as a homeowner we not only pay taxes,  we pay insurance, is the same you are renting, never owning a house. Lot states out of Texas has their taxes lower. You should make something for people.</t>
  </si>
  <si>
    <t>08/19/23 6:19 PM</t>
  </si>
  <si>
    <t>124384</t>
  </si>
  <si>
    <t>2612 CHAPPEL HILL RD 
WACO, TX 76705</t>
  </si>
  <si>
    <t>You all should lower the taxes since life/pay rate, doesn't help at all. Just keep in mind no all people apply for Homestead!!!!</t>
  </si>
  <si>
    <t>08/19/23 5:52 PM</t>
  </si>
  <si>
    <t>364470</t>
  </si>
  <si>
    <t>417360</t>
  </si>
  <si>
    <t>16088 GUYTON RD 
MOODY, TX 76557</t>
  </si>
  <si>
    <t>james m thrift</t>
  </si>
  <si>
    <t>thriftjam51@gmail.com</t>
  </si>
  <si>
    <t>(254) 495-7834</t>
  </si>
  <si>
    <t xml:space="preserve">college help is a great thing. but what benefit would a mid 70's retired person? </t>
  </si>
  <si>
    <t>08/19/23 11:52 AM</t>
  </si>
  <si>
    <t>342116</t>
  </si>
  <si>
    <t>447055</t>
  </si>
  <si>
    <t>1112 WESSEX DR 
WOODWAY, TX 76712</t>
  </si>
  <si>
    <t>Michele Harris</t>
  </si>
  <si>
    <t>maharris83@bellsouth.net</t>
  </si>
  <si>
    <t>(423) 902-3168</t>
  </si>
  <si>
    <t>Why do we support advanced education with tax payers dollars?</t>
  </si>
  <si>
    <t>08/18/23 8:36 PM</t>
  </si>
  <si>
    <t>328429</t>
  </si>
  <si>
    <t>480339</t>
  </si>
  <si>
    <t>431 WOODFALL DR 
WOODWAY, TX 76712</t>
  </si>
  <si>
    <t>Lori Whitsell</t>
  </si>
  <si>
    <t>loriwhits@gmail.com</t>
  </si>
  <si>
    <t>08/18/23 11:53 AM</t>
  </si>
  <si>
    <t>320301</t>
  </si>
  <si>
    <t>524659</t>
  </si>
  <si>
    <t>9008 DARBY LN 
WOODWAY, TX 76712</t>
  </si>
  <si>
    <t>Jeanne L Rieger</t>
  </si>
  <si>
    <t>jeanne.222@hotmail.com</t>
  </si>
  <si>
    <t>(254) 715-2850</t>
  </si>
  <si>
    <t>08/18/23 9:08 AM</t>
  </si>
  <si>
    <t>198421</t>
  </si>
  <si>
    <t>512685</t>
  </si>
  <si>
    <t>8516 GREEN BRANCH DR</t>
  </si>
  <si>
    <t>Michael Hough</t>
  </si>
  <si>
    <t>mikeannh@outlook.com</t>
  </si>
  <si>
    <t>(714) 863-0851</t>
  </si>
  <si>
    <t>08/17/23 5:58 PM</t>
  </si>
  <si>
    <t>147296</t>
  </si>
  <si>
    <t>526422</t>
  </si>
  <si>
    <t>1220 RADISSON DR 
HEWITT, TX 76643</t>
  </si>
  <si>
    <t>KAREN DELANEY</t>
  </si>
  <si>
    <t>kdelaney78681@yahoo.com</t>
  </si>
  <si>
    <t>(254) 289-1671</t>
  </si>
  <si>
    <t>I do not have children that live in this county and do not support increases in my taxes to support</t>
  </si>
  <si>
    <t>08/17/23 3:50 PM</t>
  </si>
  <si>
    <t>165724</t>
  </si>
  <si>
    <t>420038</t>
  </si>
  <si>
    <t>1232 WESTWOOD ST 
WACO, TX 76710</t>
  </si>
  <si>
    <t>Robert Chapa</t>
  </si>
  <si>
    <t>robertchapa314@gmail.com</t>
  </si>
  <si>
    <t>(254) 717-7134</t>
  </si>
  <si>
    <t>08/17/23 3:27 PM</t>
  </si>
  <si>
    <t>149914</t>
  </si>
  <si>
    <t>358359</t>
  </si>
  <si>
    <t>216 CASTLEMAN CREEK RD 
HEWITT, TX 76643</t>
  </si>
  <si>
    <t>Melanie S Wells</t>
  </si>
  <si>
    <t>rangerdw@sbcglobal.net</t>
  </si>
  <si>
    <t>(254) 666-6193</t>
  </si>
  <si>
    <t>08/17/23 2:20 PM</t>
  </si>
  <si>
    <t>382664</t>
  </si>
  <si>
    <t>515923</t>
  </si>
  <si>
    <t>10417 FALLEN LEAF DR 
WACO, TX 76712</t>
  </si>
  <si>
    <t>Ronald Coleman Wheat</t>
  </si>
  <si>
    <t>wheatrc@gmail.com</t>
  </si>
  <si>
    <t>(228) 218-1312</t>
  </si>
  <si>
    <t>08/17/23 1:30 PM</t>
  </si>
  <si>
    <t>322548</t>
  </si>
  <si>
    <t>381564</t>
  </si>
  <si>
    <t>508 Kings Row Woodway, TX 76712</t>
  </si>
  <si>
    <t>Janet Peralta</t>
  </si>
  <si>
    <t>janetlperalta@aol.com</t>
  </si>
  <si>
    <t>(254) 379-4820</t>
  </si>
  <si>
    <t>08/17/23 1:01 PM</t>
  </si>
  <si>
    <t>105631</t>
  </si>
  <si>
    <t>417389</t>
  </si>
  <si>
    <t>229 ANNA HOBBS LN 
EDDY, TX 76524</t>
  </si>
  <si>
    <t>Gari Cross</t>
  </si>
  <si>
    <t>grichman1@yahoo.com</t>
  </si>
  <si>
    <t>(337) 504-1253</t>
  </si>
  <si>
    <t>08/16/23 3:08 PM</t>
  </si>
  <si>
    <t>319300</t>
  </si>
  <si>
    <t>513214</t>
  </si>
  <si>
    <t>1201 W TATE AVE 
WACO, TX 76706</t>
  </si>
  <si>
    <t>Marcelo Jimenez</t>
  </si>
  <si>
    <t>marjimw6@gmail.com</t>
  </si>
  <si>
    <t>(530) 209-5418</t>
  </si>
  <si>
    <t>08/16/23 11:42 AM</t>
  </si>
  <si>
    <t>139018</t>
  </si>
  <si>
    <t>43778</t>
  </si>
  <si>
    <t>7811 TALLAHASSEE RD 
WOODWAY, TX 76712</t>
  </si>
  <si>
    <t>Helen Boyse</t>
  </si>
  <si>
    <t>h_boyse@att.net</t>
  </si>
  <si>
    <t>(254) 339-9272</t>
  </si>
  <si>
    <t>08/16/23 10:37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</si>
</sst>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 x14ac:knownFonts="1">
    <font>
      <sz val="11"/>
      <color rgb="FF000000"/>
      <name val="Calibri"/>
      <family val="2"/>
    </font>
    <font>
      <sz val="11"/>
      <color theme="0"/>
      <name val="Calibri"/>
      <family val="2"/>
    </font>
  </fonts>
  <fills count="5">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pplyBorder="0"/>
  </cellStyleXfs>
  <cellXfs count="22">
    <xf numFmtId="0" fontId="0" fillId="0" borderId="0" xfId="0" applyNumberFormat="1" applyFill="1" applyAlignment="1" applyProtection="1"/>
    <xf numFmtId="0" fontId="0" fillId="0" borderId="0" xfId="0" applyNumberFormat="1" applyFill="1" applyAlignment="1" applyProtection="1">
      <alignment wrapText="1"/>
    </xf>
    <xf numFmtId="164" fontId="0" fillId="0" borderId="0" xfId="0" applyNumberFormat="1" applyFill="1" applyAlignment="1" applyProtection="1">
      <alignment wrapText="1"/>
    </xf>
    <xf numFmtId="0" fontId="0" fillId="0" borderId="0" xfId="0" applyNumberFormat="1" applyFill="1" applyAlignment="1" applyProtection="1">
      <alignment horizontal="left"/>
    </xf>
    <xf numFmtId="8" fontId="0" fillId="0" borderId="0" xfId="0" applyNumberFormat="1" applyFill="1" applyAlignment="1" applyProtection="1">
      <alignment wrapText="1"/>
    </xf>
    <xf numFmtId="0" fontId="0" fillId="0" borderId="1" xfId="0" applyNumberFormat="1" applyFill="1" applyBorder="1" applyAlignment="1" applyProtection="1"/>
    <xf numFmtId="0" fontId="0" fillId="0" borderId="1" xfId="0" applyNumberFormat="1" applyFill="1" applyBorder="1" applyAlignment="1" applyProtection="1">
      <alignment wrapText="1"/>
    </xf>
    <xf numFmtId="164" fontId="0" fillId="2" borderId="1" xfId="0" applyNumberFormat="1" applyFill="1" applyBorder="1" applyAlignment="1" applyProtection="1">
      <alignment wrapText="1"/>
    </xf>
    <xf numFmtId="8" fontId="1" fillId="2" borderId="1" xfId="0" applyNumberFormat="1" applyFont="1" applyFill="1" applyBorder="1" applyAlignment="1" applyProtection="1">
      <alignment wrapText="1"/>
    </xf>
    <xf numFmtId="164" fontId="0" fillId="3" borderId="1" xfId="0" applyNumberFormat="1" applyFill="1" applyBorder="1" applyAlignment="1" applyProtection="1">
      <alignment wrapText="1"/>
    </xf>
    <xf numFmtId="8" fontId="0" fillId="3" borderId="1" xfId="0" applyNumberFormat="1" applyFill="1" applyBorder="1" applyAlignment="1" applyProtection="1">
      <alignment wrapText="1"/>
    </xf>
    <xf numFmtId="0" fontId="0" fillId="4" borderId="0" xfId="0" applyNumberFormat="1" applyFill="1" applyAlignment="1" applyProtection="1"/>
    <xf numFmtId="0" fontId="0" fillId="4" borderId="0" xfId="0" applyNumberFormat="1" applyFill="1" applyAlignment="1" applyProtection="1">
      <alignment horizontal="left"/>
    </xf>
    <xf numFmtId="0" fontId="0" fillId="4" borderId="1" xfId="0" applyNumberFormat="1" applyFill="1" applyBorder="1" applyAlignment="1" applyProtection="1"/>
    <xf numFmtId="0" fontId="0" fillId="4" borderId="1" xfId="0" applyNumberFormat="1" applyFill="1" applyBorder="1" applyAlignment="1" applyProtection="1">
      <alignment wrapText="1"/>
    </xf>
    <xf numFmtId="22" fontId="0" fillId="4" borderId="1" xfId="0" applyNumberFormat="1" applyFill="1" applyBorder="1" applyAlignment="1" applyProtection="1"/>
    <xf numFmtId="0" fontId="0" fillId="4" borderId="0" xfId="0" applyNumberFormat="1" applyFill="1" applyBorder="1" applyAlignment="1" applyProtection="1"/>
    <xf numFmtId="0" fontId="0" fillId="4" borderId="0" xfId="0" applyNumberFormat="1" applyFill="1" applyBorder="1" applyAlignment="1" applyProtection="1">
      <alignment horizontal="left"/>
    </xf>
    <xf numFmtId="0" fontId="0" fillId="4" borderId="2" xfId="0" applyNumberFormat="1" applyFill="1" applyBorder="1" applyAlignment="1" applyProtection="1"/>
    <xf numFmtId="0" fontId="0" fillId="4" borderId="2" xfId="0" applyNumberFormat="1" applyFill="1" applyBorder="1" applyAlignment="1" applyProtection="1">
      <alignment wrapText="1"/>
    </xf>
    <xf numFmtId="164" fontId="0" fillId="3" borderId="2" xfId="0" applyNumberFormat="1" applyFill="1" applyBorder="1" applyAlignment="1" applyProtection="1">
      <alignment wrapText="1"/>
    </xf>
    <xf numFmtId="8" fontId="0" fillId="3" borderId="2" xfId="0" applyNumberFormat="1" applyFill="1" applyBorder="1" applyAlignment="1" applyProtection="1">
      <alignment wrapText="1"/>
    </xf>
  </cellXfs>
  <cellStyles count="1">
    <cellStyle name="Normal" xfId="0" builtinId="0"/>
  </cellStyles>
  <dxfs count="15">
    <dxf>
      <numFmt numFmtId="12" formatCode="&quot;$&quot;#,##0.00_);[Red]\(&quot;$&quot;#,##0.00\)"/>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quot;$&quot;#,##0.00"/>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quot;$&quot;#,##0.00"/>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left" vertical="bottom" textRotation="0" wrapText="0" indent="0" justifyLastLine="0" shrinkToFit="0" readingOrder="0"/>
    </dxf>
    <dxf>
      <fill>
        <patternFill patternType="solid">
          <fgColor indexed="64"/>
          <bgColor theme="4" tint="0.79998168889431442"/>
        </patternFill>
      </fill>
    </dxf>
    <dxf>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ollResults40" displayName="PollResults40" ref="A1:O141" totalsRowShown="0">
  <autoFilter ref="A1:O141" xr:uid="{00000000-0009-0000-0100-000001000000}"/>
  <sortState ref="A2:O141">
    <sortCondition ref="L2:L141"/>
    <sortCondition ref="F2:F141"/>
  </sortState>
  <tableColumns count="15">
    <tableColumn id="1" xr3:uid="{00000000-0010-0000-0000-000001000000}" name="Year" dataDxfId="14"/>
    <tableColumn id="2" xr3:uid="{00000000-0010-0000-0000-000002000000}" name="Taxing Unit Name" dataDxfId="13"/>
    <tableColumn id="3" xr3:uid="{00000000-0010-0000-0000-000003000000}" name="Property ID" dataDxfId="12"/>
    <tableColumn id="4" xr3:uid="{00000000-0010-0000-0000-000004000000}" name="Owner ID" dataDxfId="11"/>
    <tableColumn id="5" xr3:uid="{00000000-0010-0000-0000-000005000000}" name="Property Address" dataDxfId="10"/>
    <tableColumn id="6" xr3:uid="{00000000-0010-0000-0000-000006000000}" name="Name" dataDxfId="9"/>
    <tableColumn id="7" xr3:uid="{00000000-0010-0000-0000-000007000000}" name="Email" dataDxfId="8"/>
    <tableColumn id="8" xr3:uid="{00000000-0010-0000-0000-000008000000}" name="Phone" dataDxfId="7"/>
    <tableColumn id="9" xr3:uid="{00000000-0010-0000-0000-000009000000}" name="Is Property Owner" dataDxfId="6"/>
    <tableColumn id="10" xr3:uid="{00000000-0010-0000-0000-00000A000000}" name="Vote" dataDxfId="5"/>
    <tableColumn id="11" xr3:uid="{00000000-0010-0000-0000-00000B000000}" name="Comments" dataDxfId="4"/>
    <tableColumn id="12" xr3:uid="{00000000-0010-0000-0000-00000C000000}" name="Date Submitted" dataDxfId="3"/>
    <tableColumn id="13" xr3:uid="{8D520E7A-062B-4C99-A77A-681B26169A93}" name="Last Year's Tax Amount" dataDxfId="2"/>
    <tableColumn id="14" xr3:uid="{8922352C-D2D6-459D-881F-84D40D8AAED7}" name="Taxes with Proposed Rate" dataDxfId="1"/>
    <tableColumn id="15" xr3:uid="{CD6B7349-A8B5-4502-9B4B-F8B24C7E0F07}" name="Annual Difference" dataDxfId="0">
      <calculatedColumnFormula>PollResults40[[#This Row],[Taxes with Proposed Rate]]-PollResults40[[#This Row],[Last Year''s Tax Amount]]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41"/>
  <sheetViews>
    <sheetView tabSelected="1" topLeftCell="C1" zoomScale="90" zoomScaleNormal="90" workbookViewId="0">
      <selection activeCell="O141" sqref="O141"/>
    </sheetView>
  </sheetViews>
  <sheetFormatPr defaultRowHeight="15" x14ac:dyDescent="0.25"/>
  <cols>
    <col min="1" max="1" width="7.28515625" bestFit="1" customWidth="1"/>
    <col min="2" max="2" width="31.42578125" bestFit="1" customWidth="1"/>
    <col min="3" max="3" width="13.28515625" style="3" bestFit="1" customWidth="1"/>
    <col min="4" max="4" width="11.5703125" bestFit="1" customWidth="1"/>
    <col min="5" max="5" width="27" bestFit="1" customWidth="1"/>
    <col min="6" max="6" width="48.42578125" bestFit="1" customWidth="1"/>
    <col min="7" max="7" width="31.28515625" customWidth="1"/>
    <col min="8" max="8" width="13.7109375" customWidth="1"/>
    <col min="9" max="9" width="19.5703125" customWidth="1"/>
    <col min="10" max="10" width="7.5703125" customWidth="1"/>
    <col min="11" max="11" width="43.85546875" style="1" customWidth="1"/>
    <col min="12" max="12" width="17.42578125" bestFit="1" customWidth="1"/>
    <col min="13" max="14" width="12.85546875" style="2" customWidth="1"/>
    <col min="15" max="15" width="12.140625" style="4" customWidth="1"/>
  </cols>
  <sheetData>
    <row r="1" spans="1:15" ht="45" x14ac:dyDescent="0.25">
      <c r="A1" t="s">
        <v>0</v>
      </c>
      <c r="B1" t="s">
        <v>1</v>
      </c>
      <c r="C1" s="3" t="s">
        <v>2</v>
      </c>
      <c r="D1" s="5" t="s">
        <v>3</v>
      </c>
      <c r="E1" s="5" t="s">
        <v>4</v>
      </c>
      <c r="F1" s="5" t="s">
        <v>5</v>
      </c>
      <c r="G1" s="5" t="s">
        <v>6</v>
      </c>
      <c r="H1" s="5" t="s">
        <v>7</v>
      </c>
      <c r="I1" s="5" t="s">
        <v>8</v>
      </c>
      <c r="J1" s="5" t="s">
        <v>9</v>
      </c>
      <c r="K1" s="6" t="s">
        <v>10</v>
      </c>
      <c r="L1" s="5" t="s">
        <v>11</v>
      </c>
      <c r="M1" s="7" t="s">
        <v>806</v>
      </c>
      <c r="N1" s="7" t="s">
        <v>805</v>
      </c>
      <c r="O1" s="8" t="s">
        <v>804</v>
      </c>
    </row>
    <row r="2" spans="1:15" ht="30" x14ac:dyDescent="0.25">
      <c r="A2" s="11" t="s">
        <v>12</v>
      </c>
      <c r="B2" s="11" t="s">
        <v>13</v>
      </c>
      <c r="C2" s="12" t="s">
        <v>130</v>
      </c>
      <c r="D2" s="13" t="s">
        <v>131</v>
      </c>
      <c r="E2" s="14" t="s">
        <v>132</v>
      </c>
      <c r="F2" s="13" t="s">
        <v>133</v>
      </c>
      <c r="G2" s="13" t="s">
        <v>134</v>
      </c>
      <c r="H2" s="13" t="s">
        <v>135</v>
      </c>
      <c r="I2" s="13" t="s">
        <v>20</v>
      </c>
      <c r="J2" s="13" t="s">
        <v>21</v>
      </c>
      <c r="K2" s="14"/>
      <c r="L2" s="13" t="s">
        <v>136</v>
      </c>
      <c r="M2" s="9">
        <v>1108.73</v>
      </c>
      <c r="N2" s="9">
        <v>1314.35</v>
      </c>
      <c r="O2" s="10">
        <f>PollResults40[[#This Row],[Taxes with Proposed Rate]]-PollResults40[[#This Row],[Last Year''s Tax Amount]]</f>
        <v>205.61999999999989</v>
      </c>
    </row>
    <row r="3" spans="1:15" ht="30" x14ac:dyDescent="0.25">
      <c r="A3" s="11" t="s">
        <v>12</v>
      </c>
      <c r="B3" s="11" t="s">
        <v>13</v>
      </c>
      <c r="C3" s="12" t="s">
        <v>526</v>
      </c>
      <c r="D3" s="13" t="s">
        <v>527</v>
      </c>
      <c r="E3" s="14" t="s">
        <v>528</v>
      </c>
      <c r="F3" s="13" t="s">
        <v>529</v>
      </c>
      <c r="G3" s="13" t="s">
        <v>530</v>
      </c>
      <c r="H3" s="13" t="s">
        <v>531</v>
      </c>
      <c r="I3" s="13" t="s">
        <v>20</v>
      </c>
      <c r="J3" s="13" t="s">
        <v>20</v>
      </c>
      <c r="K3" s="14"/>
      <c r="L3" s="13" t="s">
        <v>532</v>
      </c>
      <c r="M3" s="9">
        <v>271.95</v>
      </c>
      <c r="N3" s="9">
        <v>210.75</v>
      </c>
      <c r="O3" s="10">
        <f>PollResults40[[#This Row],[Taxes with Proposed Rate]]-PollResults40[[#This Row],[Last Year''s Tax Amount]]</f>
        <v>-61.199999999999989</v>
      </c>
    </row>
    <row r="4" spans="1:15" ht="30" x14ac:dyDescent="0.25">
      <c r="A4" s="11" t="s">
        <v>12</v>
      </c>
      <c r="B4" s="11" t="s">
        <v>13</v>
      </c>
      <c r="C4" s="12" t="s">
        <v>589</v>
      </c>
      <c r="D4" s="13" t="s">
        <v>590</v>
      </c>
      <c r="E4" s="14" t="s">
        <v>591</v>
      </c>
      <c r="F4" s="13" t="s">
        <v>592</v>
      </c>
      <c r="G4" s="13" t="s">
        <v>593</v>
      </c>
      <c r="H4" s="13" t="s">
        <v>594</v>
      </c>
      <c r="I4" s="13" t="s">
        <v>20</v>
      </c>
      <c r="J4" s="13" t="s">
        <v>21</v>
      </c>
      <c r="K4" s="14"/>
      <c r="L4" s="13" t="s">
        <v>595</v>
      </c>
      <c r="M4" s="9">
        <v>264.54000000000002</v>
      </c>
      <c r="N4" s="9">
        <v>270.35000000000002</v>
      </c>
      <c r="O4" s="10">
        <f>PollResults40[[#This Row],[Taxes with Proposed Rate]]-PollResults40[[#This Row],[Last Year''s Tax Amount]]</f>
        <v>5.8100000000000023</v>
      </c>
    </row>
    <row r="5" spans="1:15" ht="30" x14ac:dyDescent="0.25">
      <c r="A5" s="11" t="s">
        <v>12</v>
      </c>
      <c r="B5" s="11" t="s">
        <v>13</v>
      </c>
      <c r="C5" s="12" t="s">
        <v>483</v>
      </c>
      <c r="D5" s="13" t="s">
        <v>484</v>
      </c>
      <c r="E5" s="14" t="s">
        <v>485</v>
      </c>
      <c r="F5" s="13" t="s">
        <v>486</v>
      </c>
      <c r="G5" s="13" t="s">
        <v>487</v>
      </c>
      <c r="H5" s="13" t="s">
        <v>488</v>
      </c>
      <c r="I5" s="13" t="s">
        <v>20</v>
      </c>
      <c r="J5" s="13" t="s">
        <v>21</v>
      </c>
      <c r="K5" s="14" t="s">
        <v>489</v>
      </c>
      <c r="L5" s="13" t="s">
        <v>490</v>
      </c>
      <c r="M5" s="9">
        <v>689.81</v>
      </c>
      <c r="N5" s="9">
        <v>683.67</v>
      </c>
      <c r="O5" s="10">
        <f>PollResults40[[#This Row],[Taxes with Proposed Rate]]-PollResults40[[#This Row],[Last Year''s Tax Amount]]</f>
        <v>-6.1399999999999864</v>
      </c>
    </row>
    <row r="6" spans="1:15" ht="45" x14ac:dyDescent="0.25">
      <c r="A6" s="11" t="s">
        <v>12</v>
      </c>
      <c r="B6" s="11" t="s">
        <v>13</v>
      </c>
      <c r="C6" s="12">
        <v>146463</v>
      </c>
      <c r="D6" s="13" t="s">
        <v>352</v>
      </c>
      <c r="E6" s="14" t="s">
        <v>353</v>
      </c>
      <c r="F6" s="13" t="s">
        <v>354</v>
      </c>
      <c r="G6" s="13" t="s">
        <v>355</v>
      </c>
      <c r="H6" s="13" t="s">
        <v>356</v>
      </c>
      <c r="I6" s="13" t="s">
        <v>20</v>
      </c>
      <c r="J6" s="13" t="s">
        <v>21</v>
      </c>
      <c r="K6" s="14" t="s">
        <v>357</v>
      </c>
      <c r="L6" s="13" t="s">
        <v>358</v>
      </c>
      <c r="M6" s="9">
        <v>377.45</v>
      </c>
      <c r="N6" s="9">
        <v>383.78</v>
      </c>
      <c r="O6" s="10">
        <f>PollResults40[[#This Row],[Taxes with Proposed Rate]]-PollResults40[[#This Row],[Last Year''s Tax Amount]]</f>
        <v>6.3299999999999841</v>
      </c>
    </row>
    <row r="7" spans="1:15" ht="30" x14ac:dyDescent="0.25">
      <c r="A7" s="11" t="s">
        <v>12</v>
      </c>
      <c r="B7" s="11" t="s">
        <v>13</v>
      </c>
      <c r="C7" s="12" t="s">
        <v>181</v>
      </c>
      <c r="D7" s="13" t="s">
        <v>182</v>
      </c>
      <c r="E7" s="14" t="s">
        <v>183</v>
      </c>
      <c r="F7" s="13" t="s">
        <v>184</v>
      </c>
      <c r="G7" s="13" t="s">
        <v>185</v>
      </c>
      <c r="H7" s="13" t="s">
        <v>186</v>
      </c>
      <c r="I7" s="13" t="s">
        <v>20</v>
      </c>
      <c r="J7" s="13" t="s">
        <v>21</v>
      </c>
      <c r="K7" s="14"/>
      <c r="L7" s="13" t="s">
        <v>187</v>
      </c>
      <c r="M7" s="9">
        <v>239.01</v>
      </c>
      <c r="N7" s="9">
        <v>243.41</v>
      </c>
      <c r="O7" s="10">
        <f>PollResults40[[#This Row],[Taxes with Proposed Rate]]-PollResults40[[#This Row],[Last Year''s Tax Amount]]</f>
        <v>4.4000000000000057</v>
      </c>
    </row>
    <row r="8" spans="1:15" x14ac:dyDescent="0.25">
      <c r="A8" s="11" t="s">
        <v>12</v>
      </c>
      <c r="B8" s="11" t="s">
        <v>13</v>
      </c>
      <c r="C8" s="12">
        <v>149069</v>
      </c>
      <c r="D8" s="13" t="s">
        <v>384</v>
      </c>
      <c r="E8" s="13" t="s">
        <v>385</v>
      </c>
      <c r="F8" s="13" t="s">
        <v>386</v>
      </c>
      <c r="G8" s="13" t="s">
        <v>387</v>
      </c>
      <c r="H8" s="13" t="s">
        <v>388</v>
      </c>
      <c r="I8" s="13" t="s">
        <v>21</v>
      </c>
      <c r="J8" s="13" t="s">
        <v>21</v>
      </c>
      <c r="K8" s="14" t="s">
        <v>242</v>
      </c>
      <c r="L8" s="13" t="s">
        <v>389</v>
      </c>
      <c r="M8" s="9">
        <v>518.5</v>
      </c>
      <c r="N8" s="9">
        <v>568.61</v>
      </c>
      <c r="O8" s="10">
        <f>PollResults40[[#This Row],[Taxes with Proposed Rate]]-PollResults40[[#This Row],[Last Year''s Tax Amount]]</f>
        <v>50.110000000000014</v>
      </c>
    </row>
    <row r="9" spans="1:15" ht="30" x14ac:dyDescent="0.25">
      <c r="A9" s="11" t="s">
        <v>12</v>
      </c>
      <c r="B9" s="11" t="s">
        <v>13</v>
      </c>
      <c r="C9" s="12" t="s">
        <v>797</v>
      </c>
      <c r="D9" s="13" t="s">
        <v>798</v>
      </c>
      <c r="E9" s="14" t="s">
        <v>799</v>
      </c>
      <c r="F9" s="13" t="s">
        <v>800</v>
      </c>
      <c r="G9" s="13" t="s">
        <v>801</v>
      </c>
      <c r="H9" s="13" t="s">
        <v>802</v>
      </c>
      <c r="I9" s="13" t="s">
        <v>20</v>
      </c>
      <c r="J9" s="13" t="s">
        <v>21</v>
      </c>
      <c r="K9" s="14"/>
      <c r="L9" s="13" t="s">
        <v>803</v>
      </c>
      <c r="M9" s="9">
        <v>340.86</v>
      </c>
      <c r="N9" s="9">
        <v>435.9</v>
      </c>
      <c r="O9" s="10">
        <f>PollResults40[[#This Row],[Taxes with Proposed Rate]]-PollResults40[[#This Row],[Last Year''s Tax Amount]]</f>
        <v>95.039999999999964</v>
      </c>
    </row>
    <row r="10" spans="1:15" ht="30" x14ac:dyDescent="0.25">
      <c r="A10" s="11" t="s">
        <v>12</v>
      </c>
      <c r="B10" s="11" t="s">
        <v>13</v>
      </c>
      <c r="C10" s="12" t="s">
        <v>610</v>
      </c>
      <c r="D10" s="13" t="s">
        <v>611</v>
      </c>
      <c r="E10" s="14" t="s">
        <v>612</v>
      </c>
      <c r="F10" s="13" t="s">
        <v>613</v>
      </c>
      <c r="G10" s="13" t="s">
        <v>614</v>
      </c>
      <c r="H10" s="13" t="s">
        <v>615</v>
      </c>
      <c r="I10" s="13" t="s">
        <v>20</v>
      </c>
      <c r="J10" s="13" t="s">
        <v>21</v>
      </c>
      <c r="K10" s="14"/>
      <c r="L10" s="13" t="s">
        <v>616</v>
      </c>
      <c r="M10" s="9">
        <v>419.69</v>
      </c>
      <c r="N10" s="9">
        <v>425.67</v>
      </c>
      <c r="O10" s="10">
        <f>PollResults40[[#This Row],[Taxes with Proposed Rate]]-PollResults40[[#This Row],[Last Year''s Tax Amount]]</f>
        <v>5.9800000000000182</v>
      </c>
    </row>
    <row r="11" spans="1:15" ht="30" x14ac:dyDescent="0.25">
      <c r="A11" s="11" t="s">
        <v>12</v>
      </c>
      <c r="B11" s="11" t="s">
        <v>13</v>
      </c>
      <c r="C11" s="12" t="s">
        <v>365</v>
      </c>
      <c r="D11" s="13" t="s">
        <v>366</v>
      </c>
      <c r="E11" s="14" t="s">
        <v>367</v>
      </c>
      <c r="F11" s="13" t="s">
        <v>368</v>
      </c>
      <c r="G11" s="13"/>
      <c r="H11" s="13" t="s">
        <v>369</v>
      </c>
      <c r="I11" s="13" t="s">
        <v>20</v>
      </c>
      <c r="J11" s="13" t="s">
        <v>21</v>
      </c>
      <c r="K11" s="14" t="s">
        <v>370</v>
      </c>
      <c r="L11" s="13" t="s">
        <v>371</v>
      </c>
      <c r="M11" s="9">
        <v>277.19</v>
      </c>
      <c r="N11" s="9">
        <v>285.07</v>
      </c>
      <c r="O11" s="10">
        <f>PollResults40[[#This Row],[Taxes with Proposed Rate]]-PollResults40[[#This Row],[Last Year''s Tax Amount]]</f>
        <v>7.8799999999999955</v>
      </c>
    </row>
    <row r="12" spans="1:15" ht="30" x14ac:dyDescent="0.25">
      <c r="A12" s="11" t="s">
        <v>12</v>
      </c>
      <c r="B12" s="11" t="s">
        <v>13</v>
      </c>
      <c r="C12" s="12">
        <v>318634</v>
      </c>
      <c r="D12" s="13" t="s">
        <v>81</v>
      </c>
      <c r="E12" s="14" t="s">
        <v>82</v>
      </c>
      <c r="F12" s="13" t="s">
        <v>83</v>
      </c>
      <c r="G12" s="13" t="s">
        <v>84</v>
      </c>
      <c r="H12" s="13" t="s">
        <v>85</v>
      </c>
      <c r="I12" s="13" t="s">
        <v>20</v>
      </c>
      <c r="J12" s="13" t="s">
        <v>21</v>
      </c>
      <c r="K12" s="14"/>
      <c r="L12" s="13" t="s">
        <v>86</v>
      </c>
      <c r="M12" s="9">
        <v>235.65</v>
      </c>
      <c r="N12" s="9">
        <v>244.4</v>
      </c>
      <c r="O12" s="10">
        <f>PollResults40[[#This Row],[Taxes with Proposed Rate]]-PollResults40[[#This Row],[Last Year''s Tax Amount]]</f>
        <v>8.75</v>
      </c>
    </row>
    <row r="13" spans="1:15" ht="30" x14ac:dyDescent="0.25">
      <c r="A13" s="11" t="s">
        <v>12</v>
      </c>
      <c r="B13" s="11" t="s">
        <v>13</v>
      </c>
      <c r="C13" s="12" t="s">
        <v>216</v>
      </c>
      <c r="D13" s="13" t="s">
        <v>217</v>
      </c>
      <c r="E13" s="14" t="s">
        <v>218</v>
      </c>
      <c r="F13" s="13" t="s">
        <v>219</v>
      </c>
      <c r="G13" s="13" t="s">
        <v>220</v>
      </c>
      <c r="H13" s="13" t="s">
        <v>221</v>
      </c>
      <c r="I13" s="13" t="s">
        <v>20</v>
      </c>
      <c r="J13" s="13" t="s">
        <v>21</v>
      </c>
      <c r="K13" s="14"/>
      <c r="L13" s="13" t="s">
        <v>222</v>
      </c>
      <c r="M13" s="9">
        <v>190.73</v>
      </c>
      <c r="N13" s="9">
        <v>91.23</v>
      </c>
      <c r="O13" s="10">
        <f>PollResults40[[#This Row],[Taxes with Proposed Rate]]-PollResults40[[#This Row],[Last Year''s Tax Amount]]</f>
        <v>-99.499999999999986</v>
      </c>
    </row>
    <row r="14" spans="1:15" ht="30" x14ac:dyDescent="0.25">
      <c r="A14" s="11" t="s">
        <v>12</v>
      </c>
      <c r="B14" s="11" t="s">
        <v>13</v>
      </c>
      <c r="C14" s="12" t="s">
        <v>237</v>
      </c>
      <c r="D14" s="13" t="s">
        <v>238</v>
      </c>
      <c r="E14" s="14" t="s">
        <v>239</v>
      </c>
      <c r="F14" s="13" t="s">
        <v>240</v>
      </c>
      <c r="G14" s="13" t="s">
        <v>241</v>
      </c>
      <c r="H14" s="13"/>
      <c r="I14" s="13" t="s">
        <v>20</v>
      </c>
      <c r="J14" s="13" t="s">
        <v>21</v>
      </c>
      <c r="K14" s="14" t="s">
        <v>242</v>
      </c>
      <c r="L14" s="13" t="s">
        <v>243</v>
      </c>
      <c r="M14" s="9">
        <v>242.53</v>
      </c>
      <c r="N14" s="9">
        <v>245.8</v>
      </c>
      <c r="O14" s="10">
        <f>PollResults40[[#This Row],[Taxes with Proposed Rate]]-PollResults40[[#This Row],[Last Year''s Tax Amount]]</f>
        <v>3.2700000000000102</v>
      </c>
    </row>
    <row r="15" spans="1:15" ht="45" x14ac:dyDescent="0.25">
      <c r="A15" s="11" t="s">
        <v>12</v>
      </c>
      <c r="B15" s="11" t="s">
        <v>13</v>
      </c>
      <c r="C15" s="12" t="s">
        <v>30</v>
      </c>
      <c r="D15" s="13" t="s">
        <v>31</v>
      </c>
      <c r="E15" s="14" t="s">
        <v>32</v>
      </c>
      <c r="F15" s="13" t="s">
        <v>33</v>
      </c>
      <c r="G15" s="13" t="s">
        <v>34</v>
      </c>
      <c r="H15" s="13" t="s">
        <v>35</v>
      </c>
      <c r="I15" s="13" t="s">
        <v>20</v>
      </c>
      <c r="J15" s="13" t="s">
        <v>21</v>
      </c>
      <c r="K15" s="14" t="s">
        <v>36</v>
      </c>
      <c r="L15" s="13" t="s">
        <v>37</v>
      </c>
      <c r="M15" s="9">
        <v>531.97</v>
      </c>
      <c r="N15" s="9">
        <v>475.32</v>
      </c>
      <c r="O15" s="10">
        <f>PollResults40[[#This Row],[Taxes with Proposed Rate]]-PollResults40[[#This Row],[Last Year''s Tax Amount]]</f>
        <v>-56.650000000000034</v>
      </c>
    </row>
    <row r="16" spans="1:15" ht="30" x14ac:dyDescent="0.25">
      <c r="A16" s="11" t="s">
        <v>12</v>
      </c>
      <c r="B16" s="11" t="s">
        <v>13</v>
      </c>
      <c r="C16" s="12" t="s">
        <v>23</v>
      </c>
      <c r="D16" s="13" t="s">
        <v>24</v>
      </c>
      <c r="E16" s="14" t="s">
        <v>25</v>
      </c>
      <c r="F16" s="13" t="s">
        <v>26</v>
      </c>
      <c r="G16" s="13" t="s">
        <v>27</v>
      </c>
      <c r="H16" s="13" t="s">
        <v>28</v>
      </c>
      <c r="I16" s="13" t="s">
        <v>20</v>
      </c>
      <c r="J16" s="13" t="s">
        <v>21</v>
      </c>
      <c r="K16" s="14"/>
      <c r="L16" s="13" t="s">
        <v>29</v>
      </c>
      <c r="M16" s="9">
        <v>206.23</v>
      </c>
      <c r="N16" s="9">
        <v>195.88</v>
      </c>
      <c r="O16" s="10">
        <f>PollResults40[[#This Row],[Taxes with Proposed Rate]]-PollResults40[[#This Row],[Last Year''s Tax Amount]]</f>
        <v>-10.349999999999994</v>
      </c>
    </row>
    <row r="17" spans="1:15" ht="30" x14ac:dyDescent="0.25">
      <c r="A17" s="11" t="s">
        <v>12</v>
      </c>
      <c r="B17" s="11" t="s">
        <v>13</v>
      </c>
      <c r="C17" s="12" t="s">
        <v>689</v>
      </c>
      <c r="D17" s="13" t="s">
        <v>690</v>
      </c>
      <c r="E17" s="14" t="s">
        <v>691</v>
      </c>
      <c r="F17" s="13" t="s">
        <v>692</v>
      </c>
      <c r="G17" s="13" t="s">
        <v>693</v>
      </c>
      <c r="H17" s="13" t="s">
        <v>694</v>
      </c>
      <c r="I17" s="13" t="s">
        <v>20</v>
      </c>
      <c r="J17" s="13" t="s">
        <v>20</v>
      </c>
      <c r="K17" s="14"/>
      <c r="L17" s="13" t="s">
        <v>695</v>
      </c>
      <c r="M17" s="9">
        <v>359.3</v>
      </c>
      <c r="N17" s="9">
        <v>374.13</v>
      </c>
      <c r="O17" s="10">
        <f>PollResults40[[#This Row],[Taxes with Proposed Rate]]-PollResults40[[#This Row],[Last Year''s Tax Amount]]</f>
        <v>14.829999999999984</v>
      </c>
    </row>
    <row r="18" spans="1:15" ht="30" x14ac:dyDescent="0.25">
      <c r="A18" s="11" t="s">
        <v>12</v>
      </c>
      <c r="B18" s="11" t="s">
        <v>13</v>
      </c>
      <c r="C18" s="12">
        <v>106307</v>
      </c>
      <c r="D18" s="13" t="s">
        <v>257</v>
      </c>
      <c r="E18" s="14" t="s">
        <v>258</v>
      </c>
      <c r="F18" s="13" t="s">
        <v>259</v>
      </c>
      <c r="G18" s="13" t="s">
        <v>260</v>
      </c>
      <c r="H18" s="13" t="s">
        <v>261</v>
      </c>
      <c r="I18" s="13" t="s">
        <v>20</v>
      </c>
      <c r="J18" s="13" t="s">
        <v>21</v>
      </c>
      <c r="K18" s="14"/>
      <c r="L18" s="13" t="s">
        <v>262</v>
      </c>
      <c r="M18" s="9">
        <v>44.2</v>
      </c>
      <c r="N18" s="9">
        <v>46.67</v>
      </c>
      <c r="O18" s="10">
        <f>PollResults40[[#This Row],[Taxes with Proposed Rate]]-PollResults40[[#This Row],[Last Year''s Tax Amount]]</f>
        <v>2.4699999999999989</v>
      </c>
    </row>
    <row r="19" spans="1:15" ht="30" x14ac:dyDescent="0.25">
      <c r="A19" s="11" t="s">
        <v>12</v>
      </c>
      <c r="B19" s="11" t="s">
        <v>13</v>
      </c>
      <c r="C19" s="12" t="s">
        <v>397</v>
      </c>
      <c r="D19" s="13" t="s">
        <v>398</v>
      </c>
      <c r="E19" s="14" t="s">
        <v>399</v>
      </c>
      <c r="F19" s="13" t="s">
        <v>400</v>
      </c>
      <c r="G19" s="13" t="s">
        <v>401</v>
      </c>
      <c r="H19" s="13" t="s">
        <v>402</v>
      </c>
      <c r="I19" s="13" t="s">
        <v>20</v>
      </c>
      <c r="J19" s="13" t="s">
        <v>20</v>
      </c>
      <c r="K19" s="14"/>
      <c r="L19" s="13" t="s">
        <v>403</v>
      </c>
      <c r="M19" s="9">
        <v>748.79</v>
      </c>
      <c r="N19" s="9">
        <v>675.66</v>
      </c>
      <c r="O19" s="10">
        <f>PollResults40[[#This Row],[Taxes with Proposed Rate]]-PollResults40[[#This Row],[Last Year''s Tax Amount]]</f>
        <v>-73.13</v>
      </c>
    </row>
    <row r="20" spans="1:15" ht="30" x14ac:dyDescent="0.25">
      <c r="A20" s="11" t="s">
        <v>12</v>
      </c>
      <c r="B20" s="11" t="s">
        <v>13</v>
      </c>
      <c r="C20" s="12" t="s">
        <v>166</v>
      </c>
      <c r="D20" s="13" t="s">
        <v>167</v>
      </c>
      <c r="E20" s="14" t="s">
        <v>168</v>
      </c>
      <c r="F20" s="13" t="s">
        <v>169</v>
      </c>
      <c r="G20" s="13" t="s">
        <v>170</v>
      </c>
      <c r="H20" s="13" t="s">
        <v>171</v>
      </c>
      <c r="I20" s="13" t="s">
        <v>20</v>
      </c>
      <c r="J20" s="13" t="s">
        <v>21</v>
      </c>
      <c r="K20" s="14" t="s">
        <v>172</v>
      </c>
      <c r="L20" s="13" t="s">
        <v>173</v>
      </c>
      <c r="M20" s="9">
        <v>56.48</v>
      </c>
      <c r="N20" s="9">
        <v>55.81</v>
      </c>
      <c r="O20" s="10">
        <f>PollResults40[[#This Row],[Taxes with Proposed Rate]]-PollResults40[[#This Row],[Last Year''s Tax Amount]]</f>
        <v>-0.6699999999999946</v>
      </c>
    </row>
    <row r="21" spans="1:15" ht="30" x14ac:dyDescent="0.25">
      <c r="A21" s="11" t="s">
        <v>12</v>
      </c>
      <c r="B21" s="11" t="s">
        <v>13</v>
      </c>
      <c r="C21" s="12" t="s">
        <v>631</v>
      </c>
      <c r="D21" s="13" t="s">
        <v>632</v>
      </c>
      <c r="E21" s="14" t="s">
        <v>633</v>
      </c>
      <c r="F21" s="13" t="s">
        <v>634</v>
      </c>
      <c r="G21" s="13" t="s">
        <v>635</v>
      </c>
      <c r="H21" s="13" t="s">
        <v>636</v>
      </c>
      <c r="I21" s="13" t="s">
        <v>20</v>
      </c>
      <c r="J21" s="13" t="s">
        <v>21</v>
      </c>
      <c r="K21" s="14"/>
      <c r="L21" s="13" t="s">
        <v>637</v>
      </c>
      <c r="M21" s="9">
        <v>205.83</v>
      </c>
      <c r="N21" s="9">
        <v>190.19</v>
      </c>
      <c r="O21" s="10">
        <f>PollResults40[[#This Row],[Taxes with Proposed Rate]]-PollResults40[[#This Row],[Last Year''s Tax Amount]]</f>
        <v>-15.640000000000015</v>
      </c>
    </row>
    <row r="22" spans="1:15" x14ac:dyDescent="0.25">
      <c r="A22" s="11" t="s">
        <v>12</v>
      </c>
      <c r="B22" s="11" t="s">
        <v>13</v>
      </c>
      <c r="C22" s="12" t="s">
        <v>661</v>
      </c>
      <c r="D22" s="13" t="s">
        <v>662</v>
      </c>
      <c r="E22" s="13" t="s">
        <v>663</v>
      </c>
      <c r="F22" s="13" t="s">
        <v>634</v>
      </c>
      <c r="G22" s="13" t="s">
        <v>635</v>
      </c>
      <c r="H22" s="13" t="s">
        <v>636</v>
      </c>
      <c r="I22" s="13" t="s">
        <v>21</v>
      </c>
      <c r="J22" s="13" t="s">
        <v>21</v>
      </c>
      <c r="K22" s="14"/>
      <c r="L22" s="13" t="s">
        <v>664</v>
      </c>
      <c r="M22" s="9">
        <v>123.78</v>
      </c>
      <c r="N22" s="9">
        <v>114.37</v>
      </c>
      <c r="O22" s="10">
        <f>PollResults40[[#This Row],[Taxes with Proposed Rate]]-PollResults40[[#This Row],[Last Year''s Tax Amount]]</f>
        <v>-9.4099999999999966</v>
      </c>
    </row>
    <row r="23" spans="1:15" ht="30" x14ac:dyDescent="0.25">
      <c r="A23" s="11" t="s">
        <v>12</v>
      </c>
      <c r="B23" s="11" t="s">
        <v>13</v>
      </c>
      <c r="C23" s="12" t="s">
        <v>346</v>
      </c>
      <c r="D23" s="13" t="s">
        <v>347</v>
      </c>
      <c r="E23" s="14" t="s">
        <v>348</v>
      </c>
      <c r="F23" s="13" t="s">
        <v>349</v>
      </c>
      <c r="G23" s="13" t="s">
        <v>55</v>
      </c>
      <c r="H23" s="13" t="s">
        <v>56</v>
      </c>
      <c r="I23" s="13" t="s">
        <v>20</v>
      </c>
      <c r="J23" s="13" t="s">
        <v>21</v>
      </c>
      <c r="K23" s="14" t="s">
        <v>350</v>
      </c>
      <c r="L23" s="13" t="s">
        <v>351</v>
      </c>
      <c r="M23" s="9">
        <v>22.25</v>
      </c>
      <c r="N23" s="9">
        <v>19.28</v>
      </c>
      <c r="O23" s="10">
        <f>PollResults40[[#This Row],[Taxes with Proposed Rate]]-PollResults40[[#This Row],[Last Year''s Tax Amount]]</f>
        <v>-2.9699999999999989</v>
      </c>
    </row>
    <row r="24" spans="1:15" ht="30" x14ac:dyDescent="0.25">
      <c r="A24" s="11" t="s">
        <v>12</v>
      </c>
      <c r="B24" s="11" t="s">
        <v>13</v>
      </c>
      <c r="C24" s="12" t="s">
        <v>51</v>
      </c>
      <c r="D24" s="13" t="s">
        <v>52</v>
      </c>
      <c r="E24" s="14" t="s">
        <v>53</v>
      </c>
      <c r="F24" s="13" t="s">
        <v>54</v>
      </c>
      <c r="G24" s="13" t="s">
        <v>55</v>
      </c>
      <c r="H24" s="13" t="s">
        <v>56</v>
      </c>
      <c r="I24" s="13" t="s">
        <v>20</v>
      </c>
      <c r="J24" s="13" t="s">
        <v>21</v>
      </c>
      <c r="K24" s="14" t="s">
        <v>57</v>
      </c>
      <c r="L24" s="13" t="s">
        <v>58</v>
      </c>
      <c r="M24" s="9">
        <v>151.87</v>
      </c>
      <c r="N24" s="9">
        <v>149.43</v>
      </c>
      <c r="O24" s="10">
        <f>PollResults40[[#This Row],[Taxes with Proposed Rate]]-PollResults40[[#This Row],[Last Year''s Tax Amount]]</f>
        <v>-2.4399999999999977</v>
      </c>
    </row>
    <row r="25" spans="1:15" x14ac:dyDescent="0.25">
      <c r="A25" s="11" t="s">
        <v>12</v>
      </c>
      <c r="B25" s="11" t="s">
        <v>13</v>
      </c>
      <c r="C25" s="12">
        <v>100514</v>
      </c>
      <c r="D25" s="13" t="s">
        <v>251</v>
      </c>
      <c r="E25" s="13" t="s">
        <v>252</v>
      </c>
      <c r="F25" s="13" t="s">
        <v>253</v>
      </c>
      <c r="G25" s="13" t="s">
        <v>254</v>
      </c>
      <c r="H25" s="13" t="s">
        <v>255</v>
      </c>
      <c r="I25" s="13" t="s">
        <v>21</v>
      </c>
      <c r="J25" s="13" t="s">
        <v>21</v>
      </c>
      <c r="K25" s="14"/>
      <c r="L25" s="13" t="s">
        <v>256</v>
      </c>
      <c r="M25" s="9">
        <v>404.51</v>
      </c>
      <c r="N25" s="9">
        <v>498.84</v>
      </c>
      <c r="O25" s="10">
        <f>PollResults40[[#This Row],[Taxes with Proposed Rate]]-PollResults40[[#This Row],[Last Year''s Tax Amount]]</f>
        <v>94.329999999999984</v>
      </c>
    </row>
    <row r="26" spans="1:15" ht="30" x14ac:dyDescent="0.25">
      <c r="A26" s="11" t="s">
        <v>12</v>
      </c>
      <c r="B26" s="11" t="s">
        <v>13</v>
      </c>
      <c r="C26" s="12" t="s">
        <v>740</v>
      </c>
      <c r="D26" s="13" t="s">
        <v>741</v>
      </c>
      <c r="E26" s="14" t="s">
        <v>742</v>
      </c>
      <c r="F26" s="13" t="s">
        <v>743</v>
      </c>
      <c r="G26" s="13" t="s">
        <v>744</v>
      </c>
      <c r="H26" s="13" t="s">
        <v>745</v>
      </c>
      <c r="I26" s="13" t="s">
        <v>20</v>
      </c>
      <c r="J26" s="13" t="s">
        <v>20</v>
      </c>
      <c r="K26" s="14"/>
      <c r="L26" s="13" t="s">
        <v>746</v>
      </c>
      <c r="M26" s="9">
        <v>165.92</v>
      </c>
      <c r="N26" s="9">
        <v>177.84</v>
      </c>
      <c r="O26" s="10">
        <f>PollResults40[[#This Row],[Taxes with Proposed Rate]]-PollResults40[[#This Row],[Last Year''s Tax Amount]]</f>
        <v>11.920000000000016</v>
      </c>
    </row>
    <row r="27" spans="1:15" ht="30" x14ac:dyDescent="0.25">
      <c r="A27" s="11" t="s">
        <v>12</v>
      </c>
      <c r="B27" s="11" t="s">
        <v>13</v>
      </c>
      <c r="C27" s="12" t="s">
        <v>476</v>
      </c>
      <c r="D27" s="13" t="s">
        <v>477</v>
      </c>
      <c r="E27" s="14" t="s">
        <v>478</v>
      </c>
      <c r="F27" s="13" t="s">
        <v>479</v>
      </c>
      <c r="G27" s="13" t="s">
        <v>480</v>
      </c>
      <c r="H27" s="13" t="s">
        <v>481</v>
      </c>
      <c r="I27" s="13" t="s">
        <v>20</v>
      </c>
      <c r="J27" s="13" t="s">
        <v>21</v>
      </c>
      <c r="K27" s="14"/>
      <c r="L27" s="13" t="s">
        <v>482</v>
      </c>
      <c r="M27" s="9">
        <v>340.55</v>
      </c>
      <c r="N27" s="9">
        <v>372.36</v>
      </c>
      <c r="O27" s="10">
        <f>PollResults40[[#This Row],[Taxes with Proposed Rate]]-PollResults40[[#This Row],[Last Year''s Tax Amount]]</f>
        <v>31.810000000000002</v>
      </c>
    </row>
    <row r="28" spans="1:15" ht="30" x14ac:dyDescent="0.25">
      <c r="A28" s="11" t="s">
        <v>12</v>
      </c>
      <c r="B28" s="11" t="s">
        <v>13</v>
      </c>
      <c r="C28" s="12" t="s">
        <v>696</v>
      </c>
      <c r="D28" s="13" t="s">
        <v>697</v>
      </c>
      <c r="E28" s="14" t="s">
        <v>698</v>
      </c>
      <c r="F28" s="13" t="s">
        <v>699</v>
      </c>
      <c r="G28" s="13" t="s">
        <v>700</v>
      </c>
      <c r="H28" s="13"/>
      <c r="I28" s="13" t="s">
        <v>20</v>
      </c>
      <c r="J28" s="13" t="s">
        <v>21</v>
      </c>
      <c r="K28" s="14"/>
      <c r="L28" s="13" t="s">
        <v>701</v>
      </c>
      <c r="M28" s="9">
        <v>251.21</v>
      </c>
      <c r="N28" s="9">
        <v>256.12</v>
      </c>
      <c r="O28" s="10">
        <f>PollResults40[[#This Row],[Taxes with Proposed Rate]]-PollResults40[[#This Row],[Last Year''s Tax Amount]]</f>
        <v>4.9099999999999966</v>
      </c>
    </row>
    <row r="29" spans="1:15" ht="30" x14ac:dyDescent="0.25">
      <c r="A29" s="11" t="s">
        <v>12</v>
      </c>
      <c r="B29" s="11" t="s">
        <v>13</v>
      </c>
      <c r="C29" s="12" t="s">
        <v>174</v>
      </c>
      <c r="D29" s="13" t="s">
        <v>175</v>
      </c>
      <c r="E29" s="14" t="s">
        <v>176</v>
      </c>
      <c r="F29" s="13" t="s">
        <v>177</v>
      </c>
      <c r="G29" s="13" t="s">
        <v>178</v>
      </c>
      <c r="H29" s="13" t="s">
        <v>179</v>
      </c>
      <c r="I29" s="13" t="s">
        <v>20</v>
      </c>
      <c r="J29" s="13" t="s">
        <v>20</v>
      </c>
      <c r="K29" s="14"/>
      <c r="L29" s="13" t="s">
        <v>180</v>
      </c>
      <c r="M29" s="9">
        <v>152.1</v>
      </c>
      <c r="N29" s="9">
        <v>149.99</v>
      </c>
      <c r="O29" s="10">
        <f>PollResults40[[#This Row],[Taxes with Proposed Rate]]-PollResults40[[#This Row],[Last Year''s Tax Amount]]</f>
        <v>-2.1099999999999852</v>
      </c>
    </row>
    <row r="30" spans="1:15" ht="30" x14ac:dyDescent="0.25">
      <c r="A30" s="11" t="s">
        <v>12</v>
      </c>
      <c r="B30" s="11" t="s">
        <v>13</v>
      </c>
      <c r="C30" s="12" t="s">
        <v>665</v>
      </c>
      <c r="D30" s="13" t="s">
        <v>666</v>
      </c>
      <c r="E30" s="14" t="s">
        <v>667</v>
      </c>
      <c r="F30" s="13" t="s">
        <v>668</v>
      </c>
      <c r="G30" s="13" t="s">
        <v>669</v>
      </c>
      <c r="H30" s="13" t="s">
        <v>670</v>
      </c>
      <c r="I30" s="13" t="s">
        <v>20</v>
      </c>
      <c r="J30" s="13" t="s">
        <v>21</v>
      </c>
      <c r="K30" s="14" t="s">
        <v>671</v>
      </c>
      <c r="L30" s="13" t="s">
        <v>180</v>
      </c>
      <c r="M30" s="9">
        <v>413.27</v>
      </c>
      <c r="N30" s="9">
        <v>418.98</v>
      </c>
      <c r="O30" s="10">
        <f>PollResults40[[#This Row],[Taxes with Proposed Rate]]-PollResults40[[#This Row],[Last Year''s Tax Amount]]</f>
        <v>5.7100000000000364</v>
      </c>
    </row>
    <row r="31" spans="1:15" ht="30" x14ac:dyDescent="0.25">
      <c r="A31" s="11" t="s">
        <v>12</v>
      </c>
      <c r="B31" s="11" t="s">
        <v>13</v>
      </c>
      <c r="C31" s="12" t="s">
        <v>775</v>
      </c>
      <c r="D31" s="13" t="s">
        <v>776</v>
      </c>
      <c r="E31" s="14" t="s">
        <v>777</v>
      </c>
      <c r="F31" s="13" t="s">
        <v>778</v>
      </c>
      <c r="G31" s="13" t="s">
        <v>779</v>
      </c>
      <c r="H31" s="13" t="s">
        <v>780</v>
      </c>
      <c r="I31" s="13" t="s">
        <v>20</v>
      </c>
      <c r="J31" s="13" t="s">
        <v>21</v>
      </c>
      <c r="K31" s="14" t="s">
        <v>781</v>
      </c>
      <c r="L31" s="13" t="s">
        <v>782</v>
      </c>
      <c r="M31" s="9">
        <v>428.35</v>
      </c>
      <c r="N31" s="9">
        <v>395.81</v>
      </c>
      <c r="O31" s="10">
        <f>PollResults40[[#This Row],[Taxes with Proposed Rate]]-PollResults40[[#This Row],[Last Year''s Tax Amount]]</f>
        <v>-32.54000000000002</v>
      </c>
    </row>
    <row r="32" spans="1:15" ht="30" x14ac:dyDescent="0.25">
      <c r="A32" s="11" t="s">
        <v>12</v>
      </c>
      <c r="B32" s="11" t="s">
        <v>13</v>
      </c>
      <c r="C32" s="12" t="s">
        <v>672</v>
      </c>
      <c r="D32" s="13" t="s">
        <v>673</v>
      </c>
      <c r="E32" s="14" t="s">
        <v>674</v>
      </c>
      <c r="F32" s="13" t="s">
        <v>675</v>
      </c>
      <c r="G32" s="13" t="s">
        <v>676</v>
      </c>
      <c r="H32" s="13" t="s">
        <v>677</v>
      </c>
      <c r="I32" s="13" t="s">
        <v>20</v>
      </c>
      <c r="J32" s="13" t="s">
        <v>21</v>
      </c>
      <c r="K32" s="14"/>
      <c r="L32" s="13" t="s">
        <v>678</v>
      </c>
      <c r="M32" s="9">
        <v>331.92</v>
      </c>
      <c r="N32" s="9">
        <v>459.95</v>
      </c>
      <c r="O32" s="10">
        <f>PollResults40[[#This Row],[Taxes with Proposed Rate]]-PollResults40[[#This Row],[Last Year''s Tax Amount]]</f>
        <v>128.02999999999997</v>
      </c>
    </row>
    <row r="33" spans="1:15" ht="30" x14ac:dyDescent="0.25">
      <c r="A33" s="11" t="s">
        <v>12</v>
      </c>
      <c r="B33" s="11" t="s">
        <v>13</v>
      </c>
      <c r="C33" s="12" t="s">
        <v>624</v>
      </c>
      <c r="D33" s="13" t="s">
        <v>625</v>
      </c>
      <c r="E33" s="14" t="s">
        <v>626</v>
      </c>
      <c r="F33" s="13" t="s">
        <v>627</v>
      </c>
      <c r="G33" s="13" t="s">
        <v>628</v>
      </c>
      <c r="H33" s="13" t="s">
        <v>629</v>
      </c>
      <c r="I33" s="13" t="s">
        <v>20</v>
      </c>
      <c r="J33" s="13" t="s">
        <v>21</v>
      </c>
      <c r="K33" s="14"/>
      <c r="L33" s="13" t="s">
        <v>630</v>
      </c>
      <c r="M33" s="9">
        <v>141.91</v>
      </c>
      <c r="N33" s="9">
        <v>142.30000000000001</v>
      </c>
      <c r="O33" s="10">
        <f>PollResults40[[#This Row],[Taxes with Proposed Rate]]-PollResults40[[#This Row],[Last Year''s Tax Amount]]</f>
        <v>0.39000000000001478</v>
      </c>
    </row>
    <row r="34" spans="1:15" ht="30" x14ac:dyDescent="0.25">
      <c r="A34" s="11" t="s">
        <v>12</v>
      </c>
      <c r="B34" s="11" t="s">
        <v>13</v>
      </c>
      <c r="C34" s="12" t="s">
        <v>390</v>
      </c>
      <c r="D34" s="13" t="s">
        <v>391</v>
      </c>
      <c r="E34" s="14" t="s">
        <v>392</v>
      </c>
      <c r="F34" s="13" t="s">
        <v>393</v>
      </c>
      <c r="G34" s="13" t="s">
        <v>394</v>
      </c>
      <c r="H34" s="13" t="s">
        <v>395</v>
      </c>
      <c r="I34" s="13" t="s">
        <v>20</v>
      </c>
      <c r="J34" s="13" t="s">
        <v>21</v>
      </c>
      <c r="K34" s="14"/>
      <c r="L34" s="13" t="s">
        <v>396</v>
      </c>
      <c r="M34" s="9">
        <v>348.25</v>
      </c>
      <c r="N34" s="9">
        <v>353.8</v>
      </c>
      <c r="O34" s="10">
        <f>PollResults40[[#This Row],[Taxes with Proposed Rate]]-PollResults40[[#This Row],[Last Year''s Tax Amount]]</f>
        <v>5.5500000000000114</v>
      </c>
    </row>
    <row r="35" spans="1:15" ht="45" x14ac:dyDescent="0.25">
      <c r="A35" s="11" t="s">
        <v>12</v>
      </c>
      <c r="B35" s="11" t="s">
        <v>13</v>
      </c>
      <c r="C35" s="12" t="s">
        <v>309</v>
      </c>
      <c r="D35" s="13" t="s">
        <v>310</v>
      </c>
      <c r="E35" s="13" t="s">
        <v>311</v>
      </c>
      <c r="F35" s="13" t="s">
        <v>312</v>
      </c>
      <c r="G35" s="13" t="s">
        <v>313</v>
      </c>
      <c r="H35" s="13" t="s">
        <v>314</v>
      </c>
      <c r="I35" s="13" t="s">
        <v>21</v>
      </c>
      <c r="J35" s="13" t="s">
        <v>21</v>
      </c>
      <c r="K35" s="14" t="s">
        <v>315</v>
      </c>
      <c r="L35" s="13" t="s">
        <v>316</v>
      </c>
      <c r="M35" s="9">
        <v>23.33</v>
      </c>
      <c r="N35" s="9">
        <v>25.05</v>
      </c>
      <c r="O35" s="10">
        <f>PollResults40[[#This Row],[Taxes with Proposed Rate]]-PollResults40[[#This Row],[Last Year''s Tax Amount]]</f>
        <v>1.7200000000000024</v>
      </c>
    </row>
    <row r="36" spans="1:15" ht="30" x14ac:dyDescent="0.25">
      <c r="A36" s="11" t="s">
        <v>12</v>
      </c>
      <c r="B36" s="11" t="s">
        <v>13</v>
      </c>
      <c r="C36" s="12" t="s">
        <v>266</v>
      </c>
      <c r="D36" s="13" t="s">
        <v>267</v>
      </c>
      <c r="E36" s="14" t="s">
        <v>268</v>
      </c>
      <c r="F36" s="13" t="s">
        <v>269</v>
      </c>
      <c r="G36" s="13" t="s">
        <v>270</v>
      </c>
      <c r="H36" s="13" t="s">
        <v>271</v>
      </c>
      <c r="I36" s="13" t="s">
        <v>20</v>
      </c>
      <c r="J36" s="13" t="s">
        <v>21</v>
      </c>
      <c r="K36" s="14" t="s">
        <v>272</v>
      </c>
      <c r="L36" s="13" t="s">
        <v>273</v>
      </c>
      <c r="M36" s="9">
        <v>691.22</v>
      </c>
      <c r="N36" s="9">
        <v>426.65</v>
      </c>
      <c r="O36" s="10">
        <f>PollResults40[[#This Row],[Taxes with Proposed Rate]]-PollResults40[[#This Row],[Last Year''s Tax Amount]]</f>
        <v>-264.57000000000005</v>
      </c>
    </row>
    <row r="37" spans="1:15" ht="30" x14ac:dyDescent="0.25">
      <c r="A37" s="11" t="s">
        <v>12</v>
      </c>
      <c r="B37" s="11" t="s">
        <v>13</v>
      </c>
      <c r="C37" s="12" t="s">
        <v>702</v>
      </c>
      <c r="D37" s="13" t="s">
        <v>703</v>
      </c>
      <c r="E37" s="14" t="s">
        <v>704</v>
      </c>
      <c r="F37" s="13" t="s">
        <v>705</v>
      </c>
      <c r="G37" s="13" t="s">
        <v>706</v>
      </c>
      <c r="H37" s="13" t="s">
        <v>707</v>
      </c>
      <c r="I37" s="13" t="s">
        <v>20</v>
      </c>
      <c r="J37" s="13" t="s">
        <v>21</v>
      </c>
      <c r="K37" s="14"/>
      <c r="L37" s="13" t="s">
        <v>708</v>
      </c>
      <c r="M37" s="9">
        <v>184.48</v>
      </c>
      <c r="N37" s="9">
        <v>195.12</v>
      </c>
      <c r="O37" s="10">
        <f>PollResults40[[#This Row],[Taxes with Proposed Rate]]-PollResults40[[#This Row],[Last Year''s Tax Amount]]</f>
        <v>10.640000000000015</v>
      </c>
    </row>
    <row r="38" spans="1:15" ht="30" x14ac:dyDescent="0.25">
      <c r="A38" s="11" t="s">
        <v>12</v>
      </c>
      <c r="B38" s="11" t="s">
        <v>13</v>
      </c>
      <c r="C38" s="12">
        <v>115605</v>
      </c>
      <c r="D38" s="13" t="s">
        <v>359</v>
      </c>
      <c r="E38" s="14" t="s">
        <v>360</v>
      </c>
      <c r="F38" s="13" t="s">
        <v>361</v>
      </c>
      <c r="G38" s="13" t="s">
        <v>362</v>
      </c>
      <c r="H38" s="13" t="s">
        <v>363</v>
      </c>
      <c r="I38" s="13" t="s">
        <v>20</v>
      </c>
      <c r="J38" s="13" t="s">
        <v>21</v>
      </c>
      <c r="K38" s="14"/>
      <c r="L38" s="13" t="s">
        <v>364</v>
      </c>
      <c r="M38" s="9">
        <v>307</v>
      </c>
      <c r="N38" s="9">
        <v>353.37</v>
      </c>
      <c r="O38" s="10">
        <f>PollResults40[[#This Row],[Taxes with Proposed Rate]]-PollResults40[[#This Row],[Last Year''s Tax Amount]]</f>
        <v>46.370000000000005</v>
      </c>
    </row>
    <row r="39" spans="1:15" ht="30" x14ac:dyDescent="0.25">
      <c r="A39" s="11" t="s">
        <v>12</v>
      </c>
      <c r="B39" s="11" t="s">
        <v>13</v>
      </c>
      <c r="C39" s="12" t="s">
        <v>425</v>
      </c>
      <c r="D39" s="13" t="s">
        <v>426</v>
      </c>
      <c r="E39" s="14" t="s">
        <v>427</v>
      </c>
      <c r="F39" s="13" t="s">
        <v>428</v>
      </c>
      <c r="G39" s="13" t="s">
        <v>429</v>
      </c>
      <c r="H39" s="13" t="s">
        <v>430</v>
      </c>
      <c r="I39" s="13" t="s">
        <v>20</v>
      </c>
      <c r="J39" s="13" t="s">
        <v>21</v>
      </c>
      <c r="K39" s="14"/>
      <c r="L39" s="13" t="s">
        <v>431</v>
      </c>
      <c r="M39" s="9">
        <v>381.23</v>
      </c>
      <c r="N39" s="9">
        <v>392.42</v>
      </c>
      <c r="O39" s="10">
        <f>PollResults40[[#This Row],[Taxes with Proposed Rate]]-PollResults40[[#This Row],[Last Year''s Tax Amount]]</f>
        <v>11.189999999999998</v>
      </c>
    </row>
    <row r="40" spans="1:15" ht="30" x14ac:dyDescent="0.25">
      <c r="A40" s="11" t="s">
        <v>12</v>
      </c>
      <c r="B40" s="11" t="s">
        <v>13</v>
      </c>
      <c r="C40" s="12">
        <v>201541</v>
      </c>
      <c r="D40" s="13" t="s">
        <v>783</v>
      </c>
      <c r="E40" s="14" t="s">
        <v>784</v>
      </c>
      <c r="F40" s="13" t="s">
        <v>785</v>
      </c>
      <c r="G40" s="13" t="s">
        <v>786</v>
      </c>
      <c r="H40" s="13" t="s">
        <v>787</v>
      </c>
      <c r="I40" s="13" t="s">
        <v>20</v>
      </c>
      <c r="J40" s="13" t="s">
        <v>21</v>
      </c>
      <c r="K40" s="14" t="s">
        <v>788</v>
      </c>
      <c r="L40" s="13" t="s">
        <v>789</v>
      </c>
      <c r="M40" s="9">
        <v>80.86</v>
      </c>
      <c r="N40" s="9">
        <v>81.78</v>
      </c>
      <c r="O40" s="10">
        <f>PollResults40[[#This Row],[Taxes with Proposed Rate]]-PollResults40[[#This Row],[Last Year''s Tax Amount]]</f>
        <v>0.92000000000000171</v>
      </c>
    </row>
    <row r="41" spans="1:15" ht="30" x14ac:dyDescent="0.25">
      <c r="A41" s="11" t="s">
        <v>12</v>
      </c>
      <c r="B41" s="11" t="s">
        <v>13</v>
      </c>
      <c r="C41" s="12" t="s">
        <v>726</v>
      </c>
      <c r="D41" s="13" t="s">
        <v>727</v>
      </c>
      <c r="E41" s="14" t="s">
        <v>728</v>
      </c>
      <c r="F41" s="13" t="s">
        <v>729</v>
      </c>
      <c r="G41" s="13" t="s">
        <v>730</v>
      </c>
      <c r="H41" s="13" t="s">
        <v>731</v>
      </c>
      <c r="I41" s="13" t="s">
        <v>20</v>
      </c>
      <c r="J41" s="13" t="s">
        <v>21</v>
      </c>
      <c r="K41" s="14"/>
      <c r="L41" s="13" t="s">
        <v>732</v>
      </c>
      <c r="M41" s="9">
        <v>109.89</v>
      </c>
      <c r="N41" s="9">
        <v>111.01</v>
      </c>
      <c r="O41" s="10">
        <f>PollResults40[[#This Row],[Taxes with Proposed Rate]]-PollResults40[[#This Row],[Last Year''s Tax Amount]]</f>
        <v>1.1200000000000045</v>
      </c>
    </row>
    <row r="42" spans="1:15" x14ac:dyDescent="0.25">
      <c r="A42" s="11" t="s">
        <v>12</v>
      </c>
      <c r="B42" s="11" t="s">
        <v>13</v>
      </c>
      <c r="C42" s="12" t="s">
        <v>747</v>
      </c>
      <c r="D42" s="13" t="s">
        <v>748</v>
      </c>
      <c r="E42" s="13" t="s">
        <v>749</v>
      </c>
      <c r="F42" s="13" t="s">
        <v>750</v>
      </c>
      <c r="G42" s="13" t="s">
        <v>751</v>
      </c>
      <c r="H42" s="13" t="s">
        <v>752</v>
      </c>
      <c r="I42" s="13" t="s">
        <v>21</v>
      </c>
      <c r="J42" s="13" t="s">
        <v>21</v>
      </c>
      <c r="K42" s="14"/>
      <c r="L42" s="13" t="s">
        <v>753</v>
      </c>
      <c r="M42" s="9"/>
      <c r="N42" s="9"/>
      <c r="O42" s="10">
        <f>PollResults40[[#This Row],[Taxes with Proposed Rate]]-PollResults40[[#This Row],[Last Year''s Tax Amount]]</f>
        <v>0</v>
      </c>
    </row>
    <row r="43" spans="1:15" x14ac:dyDescent="0.25">
      <c r="A43" s="11" t="s">
        <v>12</v>
      </c>
      <c r="B43" s="11" t="s">
        <v>13</v>
      </c>
      <c r="C43" s="12" t="s">
        <v>295</v>
      </c>
      <c r="D43" s="13" t="s">
        <v>296</v>
      </c>
      <c r="E43" s="13" t="s">
        <v>297</v>
      </c>
      <c r="F43" s="13" t="s">
        <v>298</v>
      </c>
      <c r="G43" s="13" t="s">
        <v>299</v>
      </c>
      <c r="H43" s="13" t="s">
        <v>300</v>
      </c>
      <c r="I43" s="13" t="s">
        <v>21</v>
      </c>
      <c r="J43" s="13" t="s">
        <v>21</v>
      </c>
      <c r="K43" s="14"/>
      <c r="L43" s="13" t="s">
        <v>301</v>
      </c>
      <c r="M43" s="9">
        <v>373.15</v>
      </c>
      <c r="N43" s="9">
        <v>345</v>
      </c>
      <c r="O43" s="10">
        <f>PollResults40[[#This Row],[Taxes with Proposed Rate]]-PollResults40[[#This Row],[Last Year''s Tax Amount]]</f>
        <v>-28.149999999999977</v>
      </c>
    </row>
    <row r="44" spans="1:15" ht="105" x14ac:dyDescent="0.25">
      <c r="A44" s="11" t="s">
        <v>12</v>
      </c>
      <c r="B44" s="11" t="s">
        <v>13</v>
      </c>
      <c r="C44" s="12" t="s">
        <v>454</v>
      </c>
      <c r="D44" s="13" t="s">
        <v>455</v>
      </c>
      <c r="E44" s="14" t="s">
        <v>456</v>
      </c>
      <c r="F44" s="13" t="s">
        <v>457</v>
      </c>
      <c r="G44" s="13" t="s">
        <v>458</v>
      </c>
      <c r="H44" s="13" t="s">
        <v>459</v>
      </c>
      <c r="I44" s="13" t="s">
        <v>20</v>
      </c>
      <c r="J44" s="13" t="s">
        <v>21</v>
      </c>
      <c r="K44" s="14" t="s">
        <v>460</v>
      </c>
      <c r="L44" s="15">
        <v>45148.433333333334</v>
      </c>
      <c r="M44" s="9">
        <v>301.22000000000003</v>
      </c>
      <c r="N44" s="9">
        <v>309.01</v>
      </c>
      <c r="O44" s="10">
        <f>PollResults40[[#This Row],[Taxes with Proposed Rate]]-PollResults40[[#This Row],[Last Year''s Tax Amount]]</f>
        <v>7.7899999999999636</v>
      </c>
    </row>
    <row r="45" spans="1:15" ht="30" x14ac:dyDescent="0.25">
      <c r="A45" s="11" t="s">
        <v>12</v>
      </c>
      <c r="B45" s="11" t="s">
        <v>13</v>
      </c>
      <c r="C45" s="12" t="s">
        <v>325</v>
      </c>
      <c r="D45" s="13" t="s">
        <v>326</v>
      </c>
      <c r="E45" s="14" t="s">
        <v>327</v>
      </c>
      <c r="F45" s="13" t="s">
        <v>328</v>
      </c>
      <c r="G45" s="13" t="s">
        <v>329</v>
      </c>
      <c r="H45" s="13" t="s">
        <v>330</v>
      </c>
      <c r="I45" s="13" t="s">
        <v>20</v>
      </c>
      <c r="J45" s="13" t="s">
        <v>21</v>
      </c>
      <c r="K45" s="14"/>
      <c r="L45" s="13" t="s">
        <v>331</v>
      </c>
      <c r="M45" s="9">
        <v>171.13</v>
      </c>
      <c r="N45" s="9">
        <v>175.32</v>
      </c>
      <c r="O45" s="10">
        <f>PollResults40[[#This Row],[Taxes with Proposed Rate]]-PollResults40[[#This Row],[Last Year''s Tax Amount]]</f>
        <v>4.1899999999999977</v>
      </c>
    </row>
    <row r="46" spans="1:15" ht="135" x14ac:dyDescent="0.25">
      <c r="A46" s="11" t="s">
        <v>12</v>
      </c>
      <c r="B46" s="11" t="s">
        <v>13</v>
      </c>
      <c r="C46" s="12" t="s">
        <v>461</v>
      </c>
      <c r="D46" s="13" t="s">
        <v>462</v>
      </c>
      <c r="E46" s="14" t="s">
        <v>463</v>
      </c>
      <c r="F46" s="13" t="s">
        <v>464</v>
      </c>
      <c r="G46" s="13" t="s">
        <v>465</v>
      </c>
      <c r="H46" s="13" t="s">
        <v>466</v>
      </c>
      <c r="I46" s="13" t="s">
        <v>20</v>
      </c>
      <c r="J46" s="13" t="s">
        <v>21</v>
      </c>
      <c r="K46" s="14" t="s">
        <v>467</v>
      </c>
      <c r="L46" s="13" t="s">
        <v>468</v>
      </c>
      <c r="M46" s="9">
        <v>844.83</v>
      </c>
      <c r="N46" s="9">
        <v>855.15</v>
      </c>
      <c r="O46" s="10">
        <f>PollResults40[[#This Row],[Taxes with Proposed Rate]]-PollResults40[[#This Row],[Last Year''s Tax Amount]]</f>
        <v>10.319999999999936</v>
      </c>
    </row>
    <row r="47" spans="1:15" ht="30" x14ac:dyDescent="0.25">
      <c r="A47" s="11" t="s">
        <v>12</v>
      </c>
      <c r="B47" s="11" t="s">
        <v>13</v>
      </c>
      <c r="C47" s="12" t="s">
        <v>498</v>
      </c>
      <c r="D47" s="13" t="s">
        <v>499</v>
      </c>
      <c r="E47" s="14" t="s">
        <v>500</v>
      </c>
      <c r="F47" s="13" t="s">
        <v>501</v>
      </c>
      <c r="G47" s="13" t="s">
        <v>502</v>
      </c>
      <c r="H47" s="13" t="s">
        <v>503</v>
      </c>
      <c r="I47" s="13" t="s">
        <v>20</v>
      </c>
      <c r="J47" s="13" t="s">
        <v>21</v>
      </c>
      <c r="K47" s="14" t="s">
        <v>504</v>
      </c>
      <c r="L47" s="13" t="s">
        <v>505</v>
      </c>
      <c r="M47" s="9">
        <v>480.93</v>
      </c>
      <c r="N47" s="9">
        <v>463.48</v>
      </c>
      <c r="O47" s="10">
        <f>PollResults40[[#This Row],[Taxes with Proposed Rate]]-PollResults40[[#This Row],[Last Year''s Tax Amount]]</f>
        <v>-17.449999999999989</v>
      </c>
    </row>
    <row r="48" spans="1:15" ht="30" x14ac:dyDescent="0.25">
      <c r="A48" s="11" t="s">
        <v>12</v>
      </c>
      <c r="B48" s="11" t="s">
        <v>13</v>
      </c>
      <c r="C48" s="12" t="s">
        <v>546</v>
      </c>
      <c r="D48" s="13" t="s">
        <v>547</v>
      </c>
      <c r="E48" s="14" t="s">
        <v>548</v>
      </c>
      <c r="F48" s="13" t="s">
        <v>549</v>
      </c>
      <c r="G48" s="13" t="s">
        <v>550</v>
      </c>
      <c r="H48" s="13" t="s">
        <v>551</v>
      </c>
      <c r="I48" s="13" t="s">
        <v>20</v>
      </c>
      <c r="J48" s="13" t="s">
        <v>20</v>
      </c>
      <c r="K48" s="14"/>
      <c r="L48" s="13" t="s">
        <v>552</v>
      </c>
      <c r="M48" s="9">
        <v>391.58</v>
      </c>
      <c r="N48" s="9">
        <v>408.81</v>
      </c>
      <c r="O48" s="10">
        <f>PollResults40[[#This Row],[Taxes with Proposed Rate]]-PollResults40[[#This Row],[Last Year''s Tax Amount]]</f>
        <v>17.230000000000018</v>
      </c>
    </row>
    <row r="49" spans="1:15" ht="45" x14ac:dyDescent="0.25">
      <c r="A49" s="11" t="s">
        <v>12</v>
      </c>
      <c r="B49" s="11" t="s">
        <v>13</v>
      </c>
      <c r="C49" s="12" t="s">
        <v>317</v>
      </c>
      <c r="D49" s="13" t="s">
        <v>318</v>
      </c>
      <c r="E49" s="14" t="s">
        <v>319</v>
      </c>
      <c r="F49" s="13" t="s">
        <v>320</v>
      </c>
      <c r="G49" s="13" t="s">
        <v>321</v>
      </c>
      <c r="H49" s="13" t="s">
        <v>322</v>
      </c>
      <c r="I49" s="13" t="s">
        <v>20</v>
      </c>
      <c r="J49" s="13" t="s">
        <v>20</v>
      </c>
      <c r="K49" s="14" t="s">
        <v>323</v>
      </c>
      <c r="L49" s="13" t="s">
        <v>324</v>
      </c>
      <c r="M49" s="9">
        <v>259.08</v>
      </c>
      <c r="N49" s="9">
        <v>264.33999999999997</v>
      </c>
      <c r="O49" s="10">
        <f>PollResults40[[#This Row],[Taxes with Proposed Rate]]-PollResults40[[#This Row],[Last Year''s Tax Amount]]</f>
        <v>5.2599999999999909</v>
      </c>
    </row>
    <row r="50" spans="1:15" ht="30" x14ac:dyDescent="0.25">
      <c r="A50" s="11" t="s">
        <v>12</v>
      </c>
      <c r="B50" s="11" t="s">
        <v>13</v>
      </c>
      <c r="C50" s="12" t="s">
        <v>302</v>
      </c>
      <c r="D50" s="13" t="s">
        <v>303</v>
      </c>
      <c r="E50" s="14" t="s">
        <v>304</v>
      </c>
      <c r="F50" s="13" t="s">
        <v>305</v>
      </c>
      <c r="G50" s="13" t="s">
        <v>306</v>
      </c>
      <c r="H50" s="13" t="s">
        <v>307</v>
      </c>
      <c r="I50" s="13" t="s">
        <v>20</v>
      </c>
      <c r="J50" s="13" t="s">
        <v>20</v>
      </c>
      <c r="K50" s="14"/>
      <c r="L50" s="13" t="s">
        <v>308</v>
      </c>
      <c r="M50" s="9">
        <v>154.22999999999999</v>
      </c>
      <c r="N50" s="9">
        <v>127.66</v>
      </c>
      <c r="O50" s="10">
        <f>PollResults40[[#This Row],[Taxes with Proposed Rate]]-PollResults40[[#This Row],[Last Year''s Tax Amount]]</f>
        <v>-26.569999999999993</v>
      </c>
    </row>
    <row r="51" spans="1:15" ht="30" x14ac:dyDescent="0.25">
      <c r="A51" s="11" t="s">
        <v>12</v>
      </c>
      <c r="B51" s="11" t="s">
        <v>13</v>
      </c>
      <c r="C51" s="12" t="s">
        <v>372</v>
      </c>
      <c r="D51" s="13" t="s">
        <v>373</v>
      </c>
      <c r="E51" s="14" t="s">
        <v>374</v>
      </c>
      <c r="F51" s="13" t="s">
        <v>375</v>
      </c>
      <c r="G51" s="13" t="s">
        <v>376</v>
      </c>
      <c r="H51" s="13" t="s">
        <v>377</v>
      </c>
      <c r="I51" s="13" t="s">
        <v>20</v>
      </c>
      <c r="J51" s="13" t="s">
        <v>21</v>
      </c>
      <c r="K51" s="14"/>
      <c r="L51" s="13" t="s">
        <v>308</v>
      </c>
      <c r="M51" s="9">
        <v>159.69999999999999</v>
      </c>
      <c r="N51" s="9">
        <v>167.29</v>
      </c>
      <c r="O51" s="10">
        <f>PollResults40[[#This Row],[Taxes with Proposed Rate]]-PollResults40[[#This Row],[Last Year''s Tax Amount]]</f>
        <v>7.5900000000000034</v>
      </c>
    </row>
    <row r="52" spans="1:15" ht="30" x14ac:dyDescent="0.25">
      <c r="A52" s="11" t="s">
        <v>12</v>
      </c>
      <c r="B52" s="11" t="s">
        <v>13</v>
      </c>
      <c r="C52" s="12" t="s">
        <v>137</v>
      </c>
      <c r="D52" s="13" t="s">
        <v>138</v>
      </c>
      <c r="E52" s="14" t="s">
        <v>139</v>
      </c>
      <c r="F52" s="13" t="s">
        <v>140</v>
      </c>
      <c r="G52" s="13" t="s">
        <v>141</v>
      </c>
      <c r="H52" s="13" t="s">
        <v>142</v>
      </c>
      <c r="I52" s="13" t="s">
        <v>20</v>
      </c>
      <c r="J52" s="13" t="s">
        <v>20</v>
      </c>
      <c r="K52" s="14"/>
      <c r="L52" s="13" t="s">
        <v>143</v>
      </c>
      <c r="M52" s="9">
        <v>238.07</v>
      </c>
      <c r="N52" s="9">
        <v>245.36</v>
      </c>
      <c r="O52" s="10">
        <f>PollResults40[[#This Row],[Taxes with Proposed Rate]]-PollResults40[[#This Row],[Last Year''s Tax Amount]]</f>
        <v>7.2900000000000205</v>
      </c>
    </row>
    <row r="53" spans="1:15" x14ac:dyDescent="0.25">
      <c r="A53" s="11" t="s">
        <v>12</v>
      </c>
      <c r="B53" s="11" t="s">
        <v>13</v>
      </c>
      <c r="C53" s="12" t="s">
        <v>540</v>
      </c>
      <c r="D53" s="13" t="s">
        <v>541</v>
      </c>
      <c r="E53" s="13" t="s">
        <v>542</v>
      </c>
      <c r="F53" s="13" t="s">
        <v>543</v>
      </c>
      <c r="G53" s="13" t="s">
        <v>544</v>
      </c>
      <c r="H53" s="13" t="s">
        <v>545</v>
      </c>
      <c r="I53" s="13" t="s">
        <v>21</v>
      </c>
      <c r="J53" s="13" t="s">
        <v>21</v>
      </c>
      <c r="K53" s="14"/>
      <c r="L53" s="13" t="s">
        <v>143</v>
      </c>
      <c r="M53" s="9">
        <v>553.39</v>
      </c>
      <c r="N53" s="9">
        <v>559.73</v>
      </c>
      <c r="O53" s="10">
        <f>PollResults40[[#This Row],[Taxes with Proposed Rate]]-PollResults40[[#This Row],[Last Year''s Tax Amount]]</f>
        <v>6.3400000000000318</v>
      </c>
    </row>
    <row r="54" spans="1:15" ht="30" x14ac:dyDescent="0.25">
      <c r="A54" s="11" t="s">
        <v>12</v>
      </c>
      <c r="B54" s="11" t="s">
        <v>13</v>
      </c>
      <c r="C54" s="12" t="s">
        <v>244</v>
      </c>
      <c r="D54" s="13" t="s">
        <v>245</v>
      </c>
      <c r="E54" s="14" t="s">
        <v>246</v>
      </c>
      <c r="F54" s="13" t="s">
        <v>247</v>
      </c>
      <c r="G54" s="13" t="s">
        <v>248</v>
      </c>
      <c r="H54" s="13" t="s">
        <v>249</v>
      </c>
      <c r="I54" s="13" t="s">
        <v>20</v>
      </c>
      <c r="J54" s="13" t="s">
        <v>21</v>
      </c>
      <c r="K54" s="14"/>
      <c r="L54" s="13" t="s">
        <v>250</v>
      </c>
      <c r="M54" s="9">
        <v>385.85</v>
      </c>
      <c r="N54" s="9">
        <v>397.17</v>
      </c>
      <c r="O54" s="10">
        <f>PollResults40[[#This Row],[Taxes with Proposed Rate]]-PollResults40[[#This Row],[Last Year''s Tax Amount]]</f>
        <v>11.319999999999993</v>
      </c>
    </row>
    <row r="55" spans="1:15" ht="45" x14ac:dyDescent="0.25">
      <c r="A55" s="11" t="s">
        <v>12</v>
      </c>
      <c r="B55" s="11" t="s">
        <v>13</v>
      </c>
      <c r="C55" s="12" t="s">
        <v>94</v>
      </c>
      <c r="D55" s="13" t="s">
        <v>95</v>
      </c>
      <c r="E55" s="14" t="s">
        <v>96</v>
      </c>
      <c r="F55" s="13" t="s">
        <v>97</v>
      </c>
      <c r="G55" s="13" t="s">
        <v>98</v>
      </c>
      <c r="H55" s="13" t="s">
        <v>99</v>
      </c>
      <c r="I55" s="13" t="s">
        <v>20</v>
      </c>
      <c r="J55" s="13" t="s">
        <v>21</v>
      </c>
      <c r="K55" s="14" t="s">
        <v>100</v>
      </c>
      <c r="L55" s="13" t="s">
        <v>101</v>
      </c>
      <c r="M55" s="9">
        <v>53.91</v>
      </c>
      <c r="N55" s="9">
        <v>57.34</v>
      </c>
      <c r="O55" s="10">
        <f>PollResults40[[#This Row],[Taxes with Proposed Rate]]-PollResults40[[#This Row],[Last Year''s Tax Amount]]</f>
        <v>3.4300000000000068</v>
      </c>
    </row>
    <row r="56" spans="1:15" ht="30" x14ac:dyDescent="0.25">
      <c r="A56" s="11" t="s">
        <v>12</v>
      </c>
      <c r="B56" s="11" t="s">
        <v>13</v>
      </c>
      <c r="C56" s="12" t="s">
        <v>432</v>
      </c>
      <c r="D56" s="13" t="s">
        <v>433</v>
      </c>
      <c r="E56" s="14" t="s">
        <v>434</v>
      </c>
      <c r="F56" s="13" t="s">
        <v>435</v>
      </c>
      <c r="G56" s="13" t="s">
        <v>436</v>
      </c>
      <c r="H56" s="13" t="s">
        <v>437</v>
      </c>
      <c r="I56" s="13" t="s">
        <v>20</v>
      </c>
      <c r="J56" s="13" t="s">
        <v>21</v>
      </c>
      <c r="K56" s="14"/>
      <c r="L56" s="13" t="s">
        <v>438</v>
      </c>
      <c r="M56" s="9">
        <v>170.18</v>
      </c>
      <c r="N56" s="9">
        <v>177.37</v>
      </c>
      <c r="O56" s="10">
        <f>PollResults40[[#This Row],[Taxes with Proposed Rate]]-PollResults40[[#This Row],[Last Year''s Tax Amount]]</f>
        <v>7.1899999999999977</v>
      </c>
    </row>
    <row r="57" spans="1:15" ht="30" x14ac:dyDescent="0.25">
      <c r="A57" s="11" t="s">
        <v>12</v>
      </c>
      <c r="B57" s="11" t="s">
        <v>13</v>
      </c>
      <c r="C57" s="12" t="s">
        <v>209</v>
      </c>
      <c r="D57" s="13" t="s">
        <v>210</v>
      </c>
      <c r="E57" s="14" t="s">
        <v>211</v>
      </c>
      <c r="F57" s="13" t="s">
        <v>212</v>
      </c>
      <c r="G57" s="13" t="s">
        <v>213</v>
      </c>
      <c r="H57" s="13" t="s">
        <v>214</v>
      </c>
      <c r="I57" s="13" t="s">
        <v>20</v>
      </c>
      <c r="J57" s="13" t="s">
        <v>20</v>
      </c>
      <c r="K57" s="14"/>
      <c r="L57" s="13" t="s">
        <v>215</v>
      </c>
      <c r="M57" s="9">
        <v>498.84</v>
      </c>
      <c r="N57" s="9">
        <v>506.77</v>
      </c>
      <c r="O57" s="10">
        <f>PollResults40[[#This Row],[Taxes with Proposed Rate]]-PollResults40[[#This Row],[Last Year''s Tax Amount]]</f>
        <v>7.9300000000000068</v>
      </c>
    </row>
    <row r="58" spans="1:15" ht="30" x14ac:dyDescent="0.25">
      <c r="A58" s="11" t="s">
        <v>12</v>
      </c>
      <c r="B58" s="11" t="s">
        <v>13</v>
      </c>
      <c r="C58" s="12" t="s">
        <v>575</v>
      </c>
      <c r="D58" s="13" t="s">
        <v>576</v>
      </c>
      <c r="E58" s="14" t="s">
        <v>577</v>
      </c>
      <c r="F58" s="13" t="s">
        <v>76</v>
      </c>
      <c r="G58" s="13" t="s">
        <v>77</v>
      </c>
      <c r="H58" s="13" t="s">
        <v>78</v>
      </c>
      <c r="I58" s="13" t="s">
        <v>20</v>
      </c>
      <c r="J58" s="13" t="s">
        <v>21</v>
      </c>
      <c r="K58" s="14" t="s">
        <v>578</v>
      </c>
      <c r="L58" s="13" t="s">
        <v>229</v>
      </c>
      <c r="M58" s="9">
        <v>445.8</v>
      </c>
      <c r="N58" s="9">
        <v>437.91</v>
      </c>
      <c r="O58" s="10">
        <f>PollResults40[[#This Row],[Taxes with Proposed Rate]]-PollResults40[[#This Row],[Last Year''s Tax Amount]]</f>
        <v>-7.8899999999999864</v>
      </c>
    </row>
    <row r="59" spans="1:15" ht="30" x14ac:dyDescent="0.25">
      <c r="A59" s="11" t="s">
        <v>12</v>
      </c>
      <c r="B59" s="11" t="s">
        <v>13</v>
      </c>
      <c r="C59" s="12" t="s">
        <v>223</v>
      </c>
      <c r="D59" s="13" t="s">
        <v>224</v>
      </c>
      <c r="E59" s="14" t="s">
        <v>225</v>
      </c>
      <c r="F59" s="13" t="s">
        <v>226</v>
      </c>
      <c r="G59" s="13" t="s">
        <v>227</v>
      </c>
      <c r="H59" s="13"/>
      <c r="I59" s="13" t="s">
        <v>20</v>
      </c>
      <c r="J59" s="13" t="s">
        <v>21</v>
      </c>
      <c r="K59" s="14" t="s">
        <v>228</v>
      </c>
      <c r="L59" s="13" t="s">
        <v>229</v>
      </c>
      <c r="M59" s="9">
        <v>341.79</v>
      </c>
      <c r="N59" s="9">
        <v>359.54</v>
      </c>
      <c r="O59" s="10">
        <f>PollResults40[[#This Row],[Taxes with Proposed Rate]]-PollResults40[[#This Row],[Last Year''s Tax Amount]]</f>
        <v>17.75</v>
      </c>
    </row>
    <row r="60" spans="1:15" ht="30" x14ac:dyDescent="0.25">
      <c r="A60" s="11" t="s">
        <v>12</v>
      </c>
      <c r="B60" s="11" t="s">
        <v>13</v>
      </c>
      <c r="C60" s="12" t="s">
        <v>263</v>
      </c>
      <c r="D60" s="13" t="s">
        <v>74</v>
      </c>
      <c r="E60" s="14" t="s">
        <v>264</v>
      </c>
      <c r="F60" s="13" t="s">
        <v>76</v>
      </c>
      <c r="G60" s="13" t="s">
        <v>77</v>
      </c>
      <c r="H60" s="13" t="s">
        <v>78</v>
      </c>
      <c r="I60" s="13" t="s">
        <v>20</v>
      </c>
      <c r="J60" s="13" t="s">
        <v>21</v>
      </c>
      <c r="K60" s="14" t="s">
        <v>79</v>
      </c>
      <c r="L60" s="13" t="s">
        <v>265</v>
      </c>
      <c r="M60" s="9">
        <v>250.33</v>
      </c>
      <c r="N60" s="9">
        <v>231.32</v>
      </c>
      <c r="O60" s="10">
        <f>PollResults40[[#This Row],[Taxes with Proposed Rate]]-PollResults40[[#This Row],[Last Year''s Tax Amount]]</f>
        <v>-19.010000000000019</v>
      </c>
    </row>
    <row r="61" spans="1:15" ht="30" x14ac:dyDescent="0.25">
      <c r="A61" s="11" t="s">
        <v>12</v>
      </c>
      <c r="B61" s="11" t="s">
        <v>13</v>
      </c>
      <c r="C61" s="12" t="s">
        <v>73</v>
      </c>
      <c r="D61" s="13" t="s">
        <v>74</v>
      </c>
      <c r="E61" s="14" t="s">
        <v>75</v>
      </c>
      <c r="F61" s="13" t="s">
        <v>76</v>
      </c>
      <c r="G61" s="13" t="s">
        <v>77</v>
      </c>
      <c r="H61" s="13" t="s">
        <v>78</v>
      </c>
      <c r="I61" s="13" t="s">
        <v>20</v>
      </c>
      <c r="J61" s="13" t="s">
        <v>21</v>
      </c>
      <c r="K61" s="14" t="s">
        <v>79</v>
      </c>
      <c r="L61" s="13" t="s">
        <v>80</v>
      </c>
      <c r="M61" s="9">
        <v>241.99</v>
      </c>
      <c r="N61" s="9">
        <v>223.61</v>
      </c>
      <c r="O61" s="10">
        <f>PollResults40[[#This Row],[Taxes with Proposed Rate]]-PollResults40[[#This Row],[Last Year''s Tax Amount]]</f>
        <v>-18.379999999999995</v>
      </c>
    </row>
    <row r="62" spans="1:15" ht="30" x14ac:dyDescent="0.25">
      <c r="A62" s="11" t="s">
        <v>12</v>
      </c>
      <c r="B62" s="11" t="s">
        <v>13</v>
      </c>
      <c r="C62" s="12" t="s">
        <v>679</v>
      </c>
      <c r="D62" s="13" t="s">
        <v>74</v>
      </c>
      <c r="E62" s="14" t="s">
        <v>680</v>
      </c>
      <c r="F62" s="13" t="s">
        <v>76</v>
      </c>
      <c r="G62" s="13" t="s">
        <v>77</v>
      </c>
      <c r="H62" s="13" t="s">
        <v>78</v>
      </c>
      <c r="I62" s="13" t="s">
        <v>20</v>
      </c>
      <c r="J62" s="13" t="s">
        <v>21</v>
      </c>
      <c r="K62" s="14" t="s">
        <v>79</v>
      </c>
      <c r="L62" s="13" t="s">
        <v>681</v>
      </c>
      <c r="M62" s="9">
        <v>236.43</v>
      </c>
      <c r="N62" s="9">
        <v>218.47</v>
      </c>
      <c r="O62" s="10">
        <f>PollResults40[[#This Row],[Taxes with Proposed Rate]]-PollResults40[[#This Row],[Last Year''s Tax Amount]]</f>
        <v>-17.960000000000008</v>
      </c>
    </row>
    <row r="63" spans="1:15" ht="45" x14ac:dyDescent="0.25">
      <c r="A63" s="11" t="s">
        <v>12</v>
      </c>
      <c r="B63" s="11" t="s">
        <v>13</v>
      </c>
      <c r="C63" s="12" t="s">
        <v>733</v>
      </c>
      <c r="D63" s="13" t="s">
        <v>734</v>
      </c>
      <c r="E63" s="14" t="s">
        <v>735</v>
      </c>
      <c r="F63" s="13" t="s">
        <v>736</v>
      </c>
      <c r="G63" s="13" t="s">
        <v>737</v>
      </c>
      <c r="H63" s="13" t="s">
        <v>738</v>
      </c>
      <c r="I63" s="13" t="s">
        <v>20</v>
      </c>
      <c r="J63" s="13" t="s">
        <v>21</v>
      </c>
      <c r="K63" s="14" t="s">
        <v>739</v>
      </c>
      <c r="L63" s="13" t="s">
        <v>681</v>
      </c>
      <c r="M63" s="9">
        <v>743.93</v>
      </c>
      <c r="N63" s="9">
        <v>687.42</v>
      </c>
      <c r="O63" s="10">
        <f>PollResults40[[#This Row],[Taxes with Proposed Rate]]-PollResults40[[#This Row],[Last Year''s Tax Amount]]</f>
        <v>-56.509999999999991</v>
      </c>
    </row>
    <row r="64" spans="1:15" ht="30" x14ac:dyDescent="0.25">
      <c r="A64" s="11" t="s">
        <v>12</v>
      </c>
      <c r="B64" s="11" t="s">
        <v>13</v>
      </c>
      <c r="C64" s="12" t="s">
        <v>709</v>
      </c>
      <c r="D64" s="13" t="s">
        <v>710</v>
      </c>
      <c r="E64" s="14" t="s">
        <v>711</v>
      </c>
      <c r="F64" s="13" t="s">
        <v>76</v>
      </c>
      <c r="G64" s="13" t="s">
        <v>77</v>
      </c>
      <c r="H64" s="13" t="s">
        <v>78</v>
      </c>
      <c r="I64" s="13" t="s">
        <v>20</v>
      </c>
      <c r="J64" s="13" t="s">
        <v>21</v>
      </c>
      <c r="K64" s="14"/>
      <c r="L64" s="13" t="s">
        <v>712</v>
      </c>
      <c r="M64" s="9">
        <v>7010.57</v>
      </c>
      <c r="N64" s="9">
        <v>8867.1200000000008</v>
      </c>
      <c r="O64" s="10">
        <f>PollResults40[[#This Row],[Taxes with Proposed Rate]]-PollResults40[[#This Row],[Last Year''s Tax Amount]]</f>
        <v>1856.5500000000011</v>
      </c>
    </row>
    <row r="65" spans="1:15" ht="30" x14ac:dyDescent="0.25">
      <c r="A65" s="11" t="s">
        <v>12</v>
      </c>
      <c r="B65" s="11" t="s">
        <v>13</v>
      </c>
      <c r="C65" s="12" t="s">
        <v>713</v>
      </c>
      <c r="D65" s="13" t="s">
        <v>714</v>
      </c>
      <c r="E65" s="14" t="s">
        <v>715</v>
      </c>
      <c r="F65" s="13" t="s">
        <v>716</v>
      </c>
      <c r="G65" s="13" t="s">
        <v>717</v>
      </c>
      <c r="H65" s="13" t="s">
        <v>718</v>
      </c>
      <c r="I65" s="13" t="s">
        <v>20</v>
      </c>
      <c r="J65" s="13" t="s">
        <v>20</v>
      </c>
      <c r="K65" s="14"/>
      <c r="L65" s="13" t="s">
        <v>712</v>
      </c>
      <c r="M65" s="9">
        <v>238.79</v>
      </c>
      <c r="N65" s="9">
        <v>240.86</v>
      </c>
      <c r="O65" s="10">
        <f>PollResults40[[#This Row],[Taxes with Proposed Rate]]-PollResults40[[#This Row],[Last Year''s Tax Amount]]</f>
        <v>2.0700000000000216</v>
      </c>
    </row>
    <row r="66" spans="1:15" ht="30" x14ac:dyDescent="0.25">
      <c r="A66" s="11" t="s">
        <v>12</v>
      </c>
      <c r="B66" s="11" t="s">
        <v>13</v>
      </c>
      <c r="C66" s="12" t="s">
        <v>439</v>
      </c>
      <c r="D66" s="13" t="s">
        <v>440</v>
      </c>
      <c r="E66" s="14" t="s">
        <v>441</v>
      </c>
      <c r="F66" s="13" t="s">
        <v>442</v>
      </c>
      <c r="G66" s="13" t="s">
        <v>443</v>
      </c>
      <c r="H66" s="13" t="s">
        <v>444</v>
      </c>
      <c r="I66" s="13" t="s">
        <v>20</v>
      </c>
      <c r="J66" s="13" t="s">
        <v>21</v>
      </c>
      <c r="K66" s="14"/>
      <c r="L66" s="13" t="s">
        <v>445</v>
      </c>
      <c r="M66" s="9">
        <v>328.21</v>
      </c>
      <c r="N66" s="9">
        <v>303.27999999999997</v>
      </c>
      <c r="O66" s="10">
        <f>PollResults40[[#This Row],[Taxes with Proposed Rate]]-PollResults40[[#This Row],[Last Year''s Tax Amount]]</f>
        <v>-24.930000000000007</v>
      </c>
    </row>
    <row r="67" spans="1:15" ht="30" x14ac:dyDescent="0.25">
      <c r="A67" s="11" t="s">
        <v>12</v>
      </c>
      <c r="B67" s="11" t="s">
        <v>13</v>
      </c>
      <c r="C67" s="12" t="s">
        <v>59</v>
      </c>
      <c r="D67" s="13" t="s">
        <v>60</v>
      </c>
      <c r="E67" s="14" t="s">
        <v>61</v>
      </c>
      <c r="F67" s="13" t="s">
        <v>62</v>
      </c>
      <c r="G67" s="13" t="s">
        <v>63</v>
      </c>
      <c r="H67" s="13" t="s">
        <v>64</v>
      </c>
      <c r="I67" s="13" t="s">
        <v>20</v>
      </c>
      <c r="J67" s="13" t="s">
        <v>21</v>
      </c>
      <c r="K67" s="14"/>
      <c r="L67" s="13" t="s">
        <v>65</v>
      </c>
      <c r="M67" s="9">
        <v>80.09</v>
      </c>
      <c r="N67" s="9">
        <v>79.97</v>
      </c>
      <c r="O67" s="10">
        <f>PollResults40[[#This Row],[Taxes with Proposed Rate]]-PollResults40[[#This Row],[Last Year''s Tax Amount]]</f>
        <v>-0.12000000000000455</v>
      </c>
    </row>
    <row r="68" spans="1:15" ht="30" x14ac:dyDescent="0.25">
      <c r="A68" s="11" t="s">
        <v>12</v>
      </c>
      <c r="B68" s="11" t="s">
        <v>13</v>
      </c>
      <c r="C68" s="12" t="s">
        <v>754</v>
      </c>
      <c r="D68" s="13" t="s">
        <v>755</v>
      </c>
      <c r="E68" s="14" t="s">
        <v>756</v>
      </c>
      <c r="F68" s="13" t="s">
        <v>757</v>
      </c>
      <c r="G68" s="13" t="s">
        <v>758</v>
      </c>
      <c r="H68" s="13" t="s">
        <v>759</v>
      </c>
      <c r="I68" s="13" t="s">
        <v>20</v>
      </c>
      <c r="J68" s="13" t="s">
        <v>21</v>
      </c>
      <c r="K68" s="14"/>
      <c r="L68" s="13" t="s">
        <v>760</v>
      </c>
      <c r="M68" s="9">
        <v>38.299999999999997</v>
      </c>
      <c r="N68" s="9">
        <v>41.12</v>
      </c>
      <c r="O68" s="10">
        <f>PollResults40[[#This Row],[Taxes with Proposed Rate]]-PollResults40[[#This Row],[Last Year''s Tax Amount]]</f>
        <v>2.8200000000000003</v>
      </c>
    </row>
    <row r="69" spans="1:15" ht="30" x14ac:dyDescent="0.25">
      <c r="A69" s="11" t="s">
        <v>12</v>
      </c>
      <c r="B69" s="11" t="s">
        <v>13</v>
      </c>
      <c r="C69" s="12" t="s">
        <v>332</v>
      </c>
      <c r="D69" s="13" t="s">
        <v>333</v>
      </c>
      <c r="E69" s="14" t="s">
        <v>334</v>
      </c>
      <c r="F69" s="13" t="s">
        <v>335</v>
      </c>
      <c r="G69" s="13" t="s">
        <v>336</v>
      </c>
      <c r="H69" s="13" t="s">
        <v>337</v>
      </c>
      <c r="I69" s="13" t="s">
        <v>20</v>
      </c>
      <c r="J69" s="13" t="s">
        <v>21</v>
      </c>
      <c r="K69" s="14" t="s">
        <v>338</v>
      </c>
      <c r="L69" s="13" t="s">
        <v>339</v>
      </c>
      <c r="M69" s="9">
        <v>402.4</v>
      </c>
      <c r="N69" s="9">
        <v>373.19</v>
      </c>
      <c r="O69" s="10">
        <f>PollResults40[[#This Row],[Taxes with Proposed Rate]]-PollResults40[[#This Row],[Last Year''s Tax Amount]]</f>
        <v>-29.20999999999998</v>
      </c>
    </row>
    <row r="70" spans="1:15" ht="60" x14ac:dyDescent="0.25">
      <c r="A70" s="11" t="s">
        <v>12</v>
      </c>
      <c r="B70" s="11" t="s">
        <v>13</v>
      </c>
      <c r="C70" s="12" t="s">
        <v>281</v>
      </c>
      <c r="D70" s="13" t="s">
        <v>282</v>
      </c>
      <c r="E70" s="14" t="s">
        <v>283</v>
      </c>
      <c r="F70" s="13" t="s">
        <v>284</v>
      </c>
      <c r="G70" s="13" t="s">
        <v>285</v>
      </c>
      <c r="H70" s="13" t="s">
        <v>286</v>
      </c>
      <c r="I70" s="13" t="s">
        <v>20</v>
      </c>
      <c r="J70" s="13" t="s">
        <v>21</v>
      </c>
      <c r="K70" s="14" t="s">
        <v>287</v>
      </c>
      <c r="L70" s="13" t="s">
        <v>288</v>
      </c>
      <c r="M70" s="9">
        <v>455.55</v>
      </c>
      <c r="N70" s="9">
        <v>463.23</v>
      </c>
      <c r="O70" s="10">
        <f>PollResults40[[#This Row],[Taxes with Proposed Rate]]-PollResults40[[#This Row],[Last Year''s Tax Amount]]</f>
        <v>7.6800000000000068</v>
      </c>
    </row>
    <row r="71" spans="1:15" ht="30" x14ac:dyDescent="0.25">
      <c r="A71" s="11" t="s">
        <v>12</v>
      </c>
      <c r="B71" s="11" t="s">
        <v>13</v>
      </c>
      <c r="C71" s="12" t="s">
        <v>38</v>
      </c>
      <c r="D71" s="13" t="s">
        <v>39</v>
      </c>
      <c r="E71" s="14" t="s">
        <v>40</v>
      </c>
      <c r="F71" s="13" t="s">
        <v>41</v>
      </c>
      <c r="G71" s="13"/>
      <c r="H71" s="13" t="s">
        <v>42</v>
      </c>
      <c r="I71" s="13" t="s">
        <v>20</v>
      </c>
      <c r="J71" s="13" t="s">
        <v>21</v>
      </c>
      <c r="K71" s="14"/>
      <c r="L71" s="13" t="s">
        <v>43</v>
      </c>
      <c r="M71" s="9">
        <v>242.36</v>
      </c>
      <c r="N71" s="9">
        <v>288.68</v>
      </c>
      <c r="O71" s="10">
        <f>PollResults40[[#This Row],[Taxes with Proposed Rate]]-PollResults40[[#This Row],[Last Year''s Tax Amount]]</f>
        <v>46.319999999999993</v>
      </c>
    </row>
    <row r="72" spans="1:15" ht="30" x14ac:dyDescent="0.25">
      <c r="A72" s="11" t="s">
        <v>12</v>
      </c>
      <c r="B72" s="11" t="s">
        <v>13</v>
      </c>
      <c r="C72" s="12" t="s">
        <v>768</v>
      </c>
      <c r="D72" s="13" t="s">
        <v>769</v>
      </c>
      <c r="E72" s="14" t="s">
        <v>770</v>
      </c>
      <c r="F72" s="13" t="s">
        <v>771</v>
      </c>
      <c r="G72" s="13" t="s">
        <v>772</v>
      </c>
      <c r="H72" s="13" t="s">
        <v>773</v>
      </c>
      <c r="I72" s="13" t="s">
        <v>20</v>
      </c>
      <c r="J72" s="13" t="s">
        <v>20</v>
      </c>
      <c r="K72" s="14"/>
      <c r="L72" s="13" t="s">
        <v>774</v>
      </c>
      <c r="M72" s="9">
        <v>105.64</v>
      </c>
      <c r="N72" s="9">
        <v>117.66</v>
      </c>
      <c r="O72" s="10">
        <f>PollResults40[[#This Row],[Taxes with Proposed Rate]]-PollResults40[[#This Row],[Last Year''s Tax Amount]]</f>
        <v>12.019999999999996</v>
      </c>
    </row>
    <row r="73" spans="1:15" x14ac:dyDescent="0.25">
      <c r="A73" s="11" t="s">
        <v>12</v>
      </c>
      <c r="B73" s="11" t="s">
        <v>13</v>
      </c>
      <c r="C73" s="12" t="s">
        <v>645</v>
      </c>
      <c r="D73" s="13" t="s">
        <v>646</v>
      </c>
      <c r="E73" s="13" t="s">
        <v>647</v>
      </c>
      <c r="F73" s="13" t="s">
        <v>648</v>
      </c>
      <c r="G73" s="13" t="s">
        <v>649</v>
      </c>
      <c r="H73" s="13" t="s">
        <v>650</v>
      </c>
      <c r="I73" s="13" t="s">
        <v>21</v>
      </c>
      <c r="J73" s="13" t="s">
        <v>21</v>
      </c>
      <c r="K73" s="14" t="s">
        <v>651</v>
      </c>
      <c r="L73" s="13" t="s">
        <v>652</v>
      </c>
      <c r="M73" s="9">
        <v>269.89</v>
      </c>
      <c r="N73" s="9">
        <v>277.45</v>
      </c>
      <c r="O73" s="10">
        <f>PollResults40[[#This Row],[Taxes with Proposed Rate]]-PollResults40[[#This Row],[Last Year''s Tax Amount]]</f>
        <v>7.5600000000000023</v>
      </c>
    </row>
    <row r="74" spans="1:15" ht="30" x14ac:dyDescent="0.25">
      <c r="A74" s="11" t="s">
        <v>12</v>
      </c>
      <c r="B74" s="11" t="s">
        <v>13</v>
      </c>
      <c r="C74" s="12">
        <v>103801</v>
      </c>
      <c r="D74" s="13" t="s">
        <v>506</v>
      </c>
      <c r="E74" s="14" t="s">
        <v>507</v>
      </c>
      <c r="F74" s="13" t="s">
        <v>508</v>
      </c>
      <c r="G74" s="13" t="s">
        <v>509</v>
      </c>
      <c r="H74" s="13" t="s">
        <v>510</v>
      </c>
      <c r="I74" s="13" t="s">
        <v>20</v>
      </c>
      <c r="J74" s="13" t="s">
        <v>21</v>
      </c>
      <c r="K74" s="14"/>
      <c r="L74" s="13" t="s">
        <v>511</v>
      </c>
      <c r="M74" s="9">
        <v>262.32</v>
      </c>
      <c r="N74" s="9">
        <v>268.49</v>
      </c>
      <c r="O74" s="10">
        <f>PollResults40[[#This Row],[Taxes with Proposed Rate]]-PollResults40[[#This Row],[Last Year''s Tax Amount]]</f>
        <v>6.1700000000000159</v>
      </c>
    </row>
    <row r="75" spans="1:15" ht="45" x14ac:dyDescent="0.25">
      <c r="A75" s="11" t="s">
        <v>12</v>
      </c>
      <c r="B75" s="11" t="s">
        <v>13</v>
      </c>
      <c r="C75" s="12" t="s">
        <v>653</v>
      </c>
      <c r="D75" s="13" t="s">
        <v>654</v>
      </c>
      <c r="E75" s="14" t="s">
        <v>655</v>
      </c>
      <c r="F75" s="13" t="s">
        <v>656</v>
      </c>
      <c r="G75" s="13" t="s">
        <v>657</v>
      </c>
      <c r="H75" s="13" t="s">
        <v>658</v>
      </c>
      <c r="I75" s="13" t="s">
        <v>20</v>
      </c>
      <c r="J75" s="13" t="s">
        <v>21</v>
      </c>
      <c r="K75" s="14" t="s">
        <v>659</v>
      </c>
      <c r="L75" s="13" t="s">
        <v>660</v>
      </c>
      <c r="M75" s="9">
        <v>50.18</v>
      </c>
      <c r="N75" s="9">
        <v>53.08</v>
      </c>
      <c r="O75" s="10">
        <f>PollResults40[[#This Row],[Taxes with Proposed Rate]]-PollResults40[[#This Row],[Last Year''s Tax Amount]]</f>
        <v>2.8999999999999986</v>
      </c>
    </row>
    <row r="76" spans="1:15" ht="30" x14ac:dyDescent="0.25">
      <c r="A76" s="11" t="s">
        <v>12</v>
      </c>
      <c r="B76" s="11" t="s">
        <v>13</v>
      </c>
      <c r="C76" s="12" t="s">
        <v>404</v>
      </c>
      <c r="D76" s="13" t="s">
        <v>405</v>
      </c>
      <c r="E76" s="14" t="s">
        <v>406</v>
      </c>
      <c r="F76" s="13" t="s">
        <v>407</v>
      </c>
      <c r="G76" s="13" t="s">
        <v>408</v>
      </c>
      <c r="H76" s="13" t="s">
        <v>409</v>
      </c>
      <c r="I76" s="13" t="s">
        <v>20</v>
      </c>
      <c r="J76" s="13" t="s">
        <v>21</v>
      </c>
      <c r="K76" s="14"/>
      <c r="L76" s="13" t="s">
        <v>410</v>
      </c>
      <c r="M76" s="9">
        <v>292.06</v>
      </c>
      <c r="N76" s="9">
        <v>294.52999999999997</v>
      </c>
      <c r="O76" s="10">
        <f>PollResults40[[#This Row],[Taxes with Proposed Rate]]-PollResults40[[#This Row],[Last Year''s Tax Amount]]</f>
        <v>2.4699999999999704</v>
      </c>
    </row>
    <row r="77" spans="1:15" ht="30" x14ac:dyDescent="0.25">
      <c r="A77" s="11" t="s">
        <v>12</v>
      </c>
      <c r="B77" s="11" t="s">
        <v>13</v>
      </c>
      <c r="C77" s="12" t="s">
        <v>340</v>
      </c>
      <c r="D77" s="13" t="s">
        <v>341</v>
      </c>
      <c r="E77" s="14" t="s">
        <v>342</v>
      </c>
      <c r="F77" s="13" t="s">
        <v>343</v>
      </c>
      <c r="G77" s="13"/>
      <c r="H77" s="13" t="s">
        <v>344</v>
      </c>
      <c r="I77" s="13" t="s">
        <v>20</v>
      </c>
      <c r="J77" s="13" t="s">
        <v>21</v>
      </c>
      <c r="K77" s="14"/>
      <c r="L77" s="13" t="s">
        <v>345</v>
      </c>
      <c r="M77" s="9">
        <v>298.92</v>
      </c>
      <c r="N77" s="9">
        <v>304.91000000000003</v>
      </c>
      <c r="O77" s="10">
        <f>PollResults40[[#This Row],[Taxes with Proposed Rate]]-PollResults40[[#This Row],[Last Year''s Tax Amount]]</f>
        <v>5.9900000000000091</v>
      </c>
    </row>
    <row r="78" spans="1:15" ht="30" x14ac:dyDescent="0.25">
      <c r="A78" s="11" t="s">
        <v>12</v>
      </c>
      <c r="B78" s="11" t="s">
        <v>13</v>
      </c>
      <c r="C78" s="12" t="s">
        <v>102</v>
      </c>
      <c r="D78" s="13" t="s">
        <v>103</v>
      </c>
      <c r="E78" s="14" t="s">
        <v>104</v>
      </c>
      <c r="F78" s="13" t="s">
        <v>105</v>
      </c>
      <c r="G78" s="13" t="s">
        <v>106</v>
      </c>
      <c r="H78" s="13" t="s">
        <v>107</v>
      </c>
      <c r="I78" s="13" t="s">
        <v>20</v>
      </c>
      <c r="J78" s="13" t="s">
        <v>20</v>
      </c>
      <c r="K78" s="14"/>
      <c r="L78" s="13" t="s">
        <v>108</v>
      </c>
      <c r="M78" s="9">
        <v>219.45</v>
      </c>
      <c r="N78" s="9">
        <v>226.69</v>
      </c>
      <c r="O78" s="10">
        <f>PollResults40[[#This Row],[Taxes with Proposed Rate]]-PollResults40[[#This Row],[Last Year''s Tax Amount]]</f>
        <v>7.2400000000000091</v>
      </c>
    </row>
    <row r="79" spans="1:15" ht="30" x14ac:dyDescent="0.25">
      <c r="A79" s="11" t="s">
        <v>12</v>
      </c>
      <c r="B79" s="11" t="s">
        <v>13</v>
      </c>
      <c r="C79" s="12" t="s">
        <v>579</v>
      </c>
      <c r="D79" s="13" t="s">
        <v>580</v>
      </c>
      <c r="E79" s="14" t="s">
        <v>581</v>
      </c>
      <c r="F79" s="13" t="s">
        <v>582</v>
      </c>
      <c r="G79" s="13" t="s">
        <v>583</v>
      </c>
      <c r="H79" s="13" t="s">
        <v>584</v>
      </c>
      <c r="I79" s="13" t="s">
        <v>20</v>
      </c>
      <c r="J79" s="13" t="s">
        <v>21</v>
      </c>
      <c r="K79" s="14"/>
      <c r="L79" s="13" t="s">
        <v>585</v>
      </c>
      <c r="M79" s="9">
        <v>140.38</v>
      </c>
      <c r="N79" s="9">
        <v>142.56</v>
      </c>
      <c r="O79" s="10">
        <f>PollResults40[[#This Row],[Taxes with Proposed Rate]]-PollResults40[[#This Row],[Last Year''s Tax Amount]]</f>
        <v>2.1800000000000068</v>
      </c>
    </row>
    <row r="80" spans="1:15" ht="30" x14ac:dyDescent="0.25">
      <c r="A80" s="11" t="s">
        <v>12</v>
      </c>
      <c r="B80" s="11" t="s">
        <v>13</v>
      </c>
      <c r="C80" s="12" t="s">
        <v>553</v>
      </c>
      <c r="D80" s="13" t="s">
        <v>554</v>
      </c>
      <c r="E80" s="14" t="s">
        <v>555</v>
      </c>
      <c r="F80" s="13" t="s">
        <v>556</v>
      </c>
      <c r="G80" s="13" t="s">
        <v>557</v>
      </c>
      <c r="H80" s="13" t="s">
        <v>558</v>
      </c>
      <c r="I80" s="13" t="s">
        <v>20</v>
      </c>
      <c r="J80" s="13" t="s">
        <v>20</v>
      </c>
      <c r="K80" s="14"/>
      <c r="L80" s="13" t="s">
        <v>559</v>
      </c>
      <c r="M80" s="9">
        <v>266.45999999999998</v>
      </c>
      <c r="N80" s="9">
        <v>273.72000000000003</v>
      </c>
      <c r="O80" s="10">
        <f>PollResults40[[#This Row],[Taxes with Proposed Rate]]-PollResults40[[#This Row],[Last Year''s Tax Amount]]</f>
        <v>7.2600000000000477</v>
      </c>
    </row>
    <row r="81" spans="1:15" ht="30" x14ac:dyDescent="0.25">
      <c r="A81" s="11" t="s">
        <v>12</v>
      </c>
      <c r="B81" s="11" t="s">
        <v>13</v>
      </c>
      <c r="C81" s="12">
        <v>202188</v>
      </c>
      <c r="D81" s="13" t="s">
        <v>512</v>
      </c>
      <c r="E81" s="14" t="s">
        <v>513</v>
      </c>
      <c r="F81" s="13" t="s">
        <v>514</v>
      </c>
      <c r="G81" s="13" t="s">
        <v>515</v>
      </c>
      <c r="H81" s="13" t="s">
        <v>516</v>
      </c>
      <c r="I81" s="13" t="s">
        <v>20</v>
      </c>
      <c r="J81" s="13" t="s">
        <v>21</v>
      </c>
      <c r="K81" s="14" t="s">
        <v>517</v>
      </c>
      <c r="L81" s="13" t="s">
        <v>518</v>
      </c>
      <c r="M81" s="9">
        <v>192.26</v>
      </c>
      <c r="N81" s="9">
        <v>502.07</v>
      </c>
      <c r="O81" s="10">
        <f>PollResults40[[#This Row],[Taxes with Proposed Rate]]-PollResults40[[#This Row],[Last Year''s Tax Amount]]</f>
        <v>309.81</v>
      </c>
    </row>
    <row r="82" spans="1:15" ht="30" x14ac:dyDescent="0.25">
      <c r="A82" s="11" t="s">
        <v>12</v>
      </c>
      <c r="B82" s="11" t="s">
        <v>13</v>
      </c>
      <c r="C82" s="12" t="s">
        <v>761</v>
      </c>
      <c r="D82" s="13" t="s">
        <v>762</v>
      </c>
      <c r="E82" s="14" t="s">
        <v>763</v>
      </c>
      <c r="F82" s="13" t="s">
        <v>764</v>
      </c>
      <c r="G82" s="13" t="s">
        <v>765</v>
      </c>
      <c r="H82" s="13" t="s">
        <v>766</v>
      </c>
      <c r="I82" s="13" t="s">
        <v>20</v>
      </c>
      <c r="J82" s="13" t="s">
        <v>21</v>
      </c>
      <c r="K82" s="14"/>
      <c r="L82" s="13" t="s">
        <v>767</v>
      </c>
      <c r="M82" s="9">
        <v>174.54</v>
      </c>
      <c r="N82" s="9">
        <v>179.65</v>
      </c>
      <c r="O82" s="10">
        <f>PollResults40[[#This Row],[Taxes with Proposed Rate]]-PollResults40[[#This Row],[Last Year''s Tax Amount]]</f>
        <v>5.1100000000000136</v>
      </c>
    </row>
    <row r="83" spans="1:15" ht="30" x14ac:dyDescent="0.25">
      <c r="A83" s="11" t="s">
        <v>12</v>
      </c>
      <c r="B83" s="11" t="s">
        <v>13</v>
      </c>
      <c r="C83" s="12" t="s">
        <v>567</v>
      </c>
      <c r="D83" s="13" t="s">
        <v>568</v>
      </c>
      <c r="E83" s="14" t="s">
        <v>569</v>
      </c>
      <c r="F83" s="13" t="s">
        <v>570</v>
      </c>
      <c r="G83" s="13" t="s">
        <v>571</v>
      </c>
      <c r="H83" s="13" t="s">
        <v>572</v>
      </c>
      <c r="I83" s="13" t="s">
        <v>20</v>
      </c>
      <c r="J83" s="13" t="s">
        <v>21</v>
      </c>
      <c r="K83" s="14" t="s">
        <v>573</v>
      </c>
      <c r="L83" s="13" t="s">
        <v>574</v>
      </c>
      <c r="M83" s="9">
        <v>25.03</v>
      </c>
      <c r="N83" s="9">
        <v>293.32</v>
      </c>
      <c r="O83" s="10">
        <f>PollResults40[[#This Row],[Taxes with Proposed Rate]]-PollResults40[[#This Row],[Last Year''s Tax Amount]]</f>
        <v>268.28999999999996</v>
      </c>
    </row>
    <row r="84" spans="1:15" ht="30" x14ac:dyDescent="0.25">
      <c r="A84" s="11" t="s">
        <v>12</v>
      </c>
      <c r="B84" s="11" t="s">
        <v>13</v>
      </c>
      <c r="C84" s="12" t="s">
        <v>560</v>
      </c>
      <c r="D84" s="13" t="s">
        <v>561</v>
      </c>
      <c r="E84" s="14" t="s">
        <v>562</v>
      </c>
      <c r="F84" s="13" t="s">
        <v>563</v>
      </c>
      <c r="G84" s="13" t="s">
        <v>564</v>
      </c>
      <c r="H84" s="13" t="s">
        <v>565</v>
      </c>
      <c r="I84" s="13" t="s">
        <v>20</v>
      </c>
      <c r="J84" s="13" t="s">
        <v>20</v>
      </c>
      <c r="K84" s="14"/>
      <c r="L84" s="13" t="s">
        <v>566</v>
      </c>
      <c r="M84" s="9">
        <v>456.53</v>
      </c>
      <c r="N84" s="9">
        <v>429.26</v>
      </c>
      <c r="O84" s="10">
        <f>PollResults40[[#This Row],[Taxes with Proposed Rate]]-PollResults40[[#This Row],[Last Year''s Tax Amount]]</f>
        <v>-27.269999999999982</v>
      </c>
    </row>
    <row r="85" spans="1:15" ht="30" x14ac:dyDescent="0.25">
      <c r="A85" s="11" t="s">
        <v>12</v>
      </c>
      <c r="B85" s="11" t="s">
        <v>13</v>
      </c>
      <c r="C85" s="12" t="s">
        <v>617</v>
      </c>
      <c r="D85" s="13" t="s">
        <v>618</v>
      </c>
      <c r="E85" s="14" t="s">
        <v>619</v>
      </c>
      <c r="F85" s="13" t="s">
        <v>620</v>
      </c>
      <c r="G85" s="13" t="s">
        <v>621</v>
      </c>
      <c r="H85" s="13" t="s">
        <v>622</v>
      </c>
      <c r="I85" s="13" t="s">
        <v>20</v>
      </c>
      <c r="J85" s="13" t="s">
        <v>20</v>
      </c>
      <c r="K85" s="14"/>
      <c r="L85" s="13" t="s">
        <v>623</v>
      </c>
      <c r="M85" s="9">
        <v>66.48</v>
      </c>
      <c r="N85" s="9">
        <v>317.81</v>
      </c>
      <c r="O85" s="10">
        <f>PollResults40[[#This Row],[Taxes with Proposed Rate]]-PollResults40[[#This Row],[Last Year''s Tax Amount]]</f>
        <v>251.32999999999998</v>
      </c>
    </row>
    <row r="86" spans="1:15" ht="30" x14ac:dyDescent="0.25">
      <c r="A86" s="11" t="s">
        <v>12</v>
      </c>
      <c r="B86" s="11" t="s">
        <v>13</v>
      </c>
      <c r="C86" s="12" t="s">
        <v>491</v>
      </c>
      <c r="D86" s="13" t="s">
        <v>492</v>
      </c>
      <c r="E86" s="14" t="s">
        <v>493</v>
      </c>
      <c r="F86" s="13" t="s">
        <v>494</v>
      </c>
      <c r="G86" s="13" t="s">
        <v>495</v>
      </c>
      <c r="H86" s="13" t="s">
        <v>496</v>
      </c>
      <c r="I86" s="13" t="s">
        <v>20</v>
      </c>
      <c r="J86" s="13" t="s">
        <v>21</v>
      </c>
      <c r="K86" s="14"/>
      <c r="L86" s="13" t="s">
        <v>497</v>
      </c>
      <c r="M86" s="9">
        <v>367.15</v>
      </c>
      <c r="N86" s="9">
        <v>370.05</v>
      </c>
      <c r="O86" s="10">
        <f>PollResults40[[#This Row],[Taxes with Proposed Rate]]-PollResults40[[#This Row],[Last Year''s Tax Amount]]</f>
        <v>2.9000000000000341</v>
      </c>
    </row>
    <row r="87" spans="1:15" ht="30" x14ac:dyDescent="0.25">
      <c r="A87" s="11" t="s">
        <v>12</v>
      </c>
      <c r="B87" s="11" t="s">
        <v>13</v>
      </c>
      <c r="C87" s="12" t="s">
        <v>202</v>
      </c>
      <c r="D87" s="13" t="s">
        <v>203</v>
      </c>
      <c r="E87" s="14" t="s">
        <v>204</v>
      </c>
      <c r="F87" s="13" t="s">
        <v>205</v>
      </c>
      <c r="G87" s="13" t="s">
        <v>206</v>
      </c>
      <c r="H87" s="13" t="s">
        <v>207</v>
      </c>
      <c r="I87" s="13" t="s">
        <v>20</v>
      </c>
      <c r="J87" s="13" t="s">
        <v>21</v>
      </c>
      <c r="K87" s="14"/>
      <c r="L87" s="13" t="s">
        <v>208</v>
      </c>
      <c r="M87" s="9">
        <v>178.01</v>
      </c>
      <c r="N87" s="9">
        <v>170.25</v>
      </c>
      <c r="O87" s="10">
        <f>PollResults40[[#This Row],[Taxes with Proposed Rate]]-PollResults40[[#This Row],[Last Year''s Tax Amount]]</f>
        <v>-7.7599999999999909</v>
      </c>
    </row>
    <row r="88" spans="1:15" x14ac:dyDescent="0.25">
      <c r="A88" s="11" t="s">
        <v>12</v>
      </c>
      <c r="B88" s="11" t="s">
        <v>13</v>
      </c>
      <c r="C88" s="12" t="s">
        <v>533</v>
      </c>
      <c r="D88" s="13" t="s">
        <v>534</v>
      </c>
      <c r="E88" s="13" t="s">
        <v>535</v>
      </c>
      <c r="F88" s="13" t="s">
        <v>536</v>
      </c>
      <c r="G88" s="13" t="s">
        <v>537</v>
      </c>
      <c r="H88" s="13" t="s">
        <v>538</v>
      </c>
      <c r="I88" s="13" t="s">
        <v>21</v>
      </c>
      <c r="J88" s="13" t="s">
        <v>21</v>
      </c>
      <c r="K88" s="14"/>
      <c r="L88" s="13" t="s">
        <v>539</v>
      </c>
      <c r="M88" s="9">
        <v>53.53</v>
      </c>
      <c r="N88" s="9">
        <v>57.26</v>
      </c>
      <c r="O88" s="10">
        <f>PollResults40[[#This Row],[Taxes with Proposed Rate]]-PollResults40[[#This Row],[Last Year''s Tax Amount]]</f>
        <v>3.7299999999999969</v>
      </c>
    </row>
    <row r="89" spans="1:15" ht="30" x14ac:dyDescent="0.25">
      <c r="A89" s="11" t="s">
        <v>12</v>
      </c>
      <c r="B89" s="11" t="s">
        <v>13</v>
      </c>
      <c r="C89" s="12" t="s">
        <v>159</v>
      </c>
      <c r="D89" s="13" t="s">
        <v>160</v>
      </c>
      <c r="E89" s="14" t="s">
        <v>161</v>
      </c>
      <c r="F89" s="13" t="s">
        <v>162</v>
      </c>
      <c r="G89" s="13" t="s">
        <v>163</v>
      </c>
      <c r="H89" s="13" t="s">
        <v>164</v>
      </c>
      <c r="I89" s="13" t="s">
        <v>20</v>
      </c>
      <c r="J89" s="13" t="s">
        <v>21</v>
      </c>
      <c r="K89" s="14"/>
      <c r="L89" s="13" t="s">
        <v>165</v>
      </c>
      <c r="M89" s="9">
        <v>203.6</v>
      </c>
      <c r="N89" s="9">
        <v>197.16</v>
      </c>
      <c r="O89" s="10">
        <f>PollResults40[[#This Row],[Taxes with Proposed Rate]]-PollResults40[[#This Row],[Last Year''s Tax Amount]]</f>
        <v>-6.4399999999999977</v>
      </c>
    </row>
    <row r="90" spans="1:15" x14ac:dyDescent="0.25">
      <c r="A90" s="11" t="s">
        <v>12</v>
      </c>
      <c r="B90" s="11" t="s">
        <v>13</v>
      </c>
      <c r="C90" s="12" t="s">
        <v>586</v>
      </c>
      <c r="D90" s="13" t="s">
        <v>587</v>
      </c>
      <c r="E90" s="13" t="s">
        <v>535</v>
      </c>
      <c r="F90" s="13" t="s">
        <v>536</v>
      </c>
      <c r="G90" s="13" t="s">
        <v>537</v>
      </c>
      <c r="H90" s="13" t="s">
        <v>538</v>
      </c>
      <c r="I90" s="13" t="s">
        <v>21</v>
      </c>
      <c r="J90" s="13" t="s">
        <v>21</v>
      </c>
      <c r="K90" s="14"/>
      <c r="L90" s="13" t="s">
        <v>588</v>
      </c>
      <c r="M90" s="9">
        <v>144.53</v>
      </c>
      <c r="N90" s="9">
        <v>145.66</v>
      </c>
      <c r="O90" s="10">
        <f>PollResults40[[#This Row],[Taxes with Proposed Rate]]-PollResults40[[#This Row],[Last Year''s Tax Amount]]</f>
        <v>1.1299999999999955</v>
      </c>
    </row>
    <row r="91" spans="1:15" ht="30" x14ac:dyDescent="0.25">
      <c r="A91" s="11" t="s">
        <v>12</v>
      </c>
      <c r="B91" s="11" t="s">
        <v>13</v>
      </c>
      <c r="C91" s="12" t="s">
        <v>109</v>
      </c>
      <c r="D91" s="13" t="s">
        <v>110</v>
      </c>
      <c r="E91" s="14" t="s">
        <v>111</v>
      </c>
      <c r="F91" s="13" t="s">
        <v>112</v>
      </c>
      <c r="G91" s="13" t="s">
        <v>113</v>
      </c>
      <c r="H91" s="13" t="s">
        <v>114</v>
      </c>
      <c r="I91" s="13" t="s">
        <v>20</v>
      </c>
      <c r="J91" s="13" t="s">
        <v>20</v>
      </c>
      <c r="K91" s="14"/>
      <c r="L91" s="13" t="s">
        <v>115</v>
      </c>
      <c r="M91" s="9">
        <v>223.95</v>
      </c>
      <c r="N91" s="9">
        <v>228.47</v>
      </c>
      <c r="O91" s="10">
        <f>PollResults40[[#This Row],[Taxes with Proposed Rate]]-PollResults40[[#This Row],[Last Year''s Tax Amount]]</f>
        <v>4.5200000000000102</v>
      </c>
    </row>
    <row r="92" spans="1:15" ht="30" x14ac:dyDescent="0.25">
      <c r="A92" s="11" t="s">
        <v>12</v>
      </c>
      <c r="B92" s="11" t="s">
        <v>13</v>
      </c>
      <c r="C92" s="12" t="s">
        <v>596</v>
      </c>
      <c r="D92" s="13" t="s">
        <v>597</v>
      </c>
      <c r="E92" s="14" t="s">
        <v>598</v>
      </c>
      <c r="F92" s="13" t="s">
        <v>599</v>
      </c>
      <c r="G92" s="13" t="s">
        <v>600</v>
      </c>
      <c r="H92" s="13" t="s">
        <v>601</v>
      </c>
      <c r="I92" s="13" t="s">
        <v>20</v>
      </c>
      <c r="J92" s="13" t="s">
        <v>20</v>
      </c>
      <c r="K92" s="14"/>
      <c r="L92" s="13" t="s">
        <v>602</v>
      </c>
      <c r="M92" s="9">
        <v>261.45999999999998</v>
      </c>
      <c r="N92" s="9">
        <v>225.76</v>
      </c>
      <c r="O92" s="10">
        <f>PollResults40[[#This Row],[Taxes with Proposed Rate]]-PollResults40[[#This Row],[Last Year''s Tax Amount]]</f>
        <v>-35.699999999999989</v>
      </c>
    </row>
    <row r="93" spans="1:15" ht="30" x14ac:dyDescent="0.25">
      <c r="A93" s="11" t="s">
        <v>12</v>
      </c>
      <c r="B93" s="11" t="s">
        <v>13</v>
      </c>
      <c r="C93" s="12" t="s">
        <v>195</v>
      </c>
      <c r="D93" s="13" t="s">
        <v>196</v>
      </c>
      <c r="E93" s="14" t="s">
        <v>197</v>
      </c>
      <c r="F93" s="13" t="s">
        <v>198</v>
      </c>
      <c r="G93" s="13" t="s">
        <v>199</v>
      </c>
      <c r="H93" s="13" t="s">
        <v>200</v>
      </c>
      <c r="I93" s="13" t="s">
        <v>20</v>
      </c>
      <c r="J93" s="13" t="s">
        <v>21</v>
      </c>
      <c r="K93" s="14"/>
      <c r="L93" s="13" t="s">
        <v>201</v>
      </c>
      <c r="M93" s="9">
        <v>66.400000000000006</v>
      </c>
      <c r="N93" s="9">
        <v>241.61</v>
      </c>
      <c r="O93" s="10">
        <f>PollResults40[[#This Row],[Taxes with Proposed Rate]]-PollResults40[[#This Row],[Last Year''s Tax Amount]]</f>
        <v>175.21</v>
      </c>
    </row>
    <row r="94" spans="1:15" ht="30" x14ac:dyDescent="0.25">
      <c r="A94" s="11" t="s">
        <v>12</v>
      </c>
      <c r="B94" s="11" t="s">
        <v>13</v>
      </c>
      <c r="C94" s="12" t="s">
        <v>230</v>
      </c>
      <c r="D94" s="13" t="s">
        <v>231</v>
      </c>
      <c r="E94" s="14" t="s">
        <v>232</v>
      </c>
      <c r="F94" s="13" t="s">
        <v>233</v>
      </c>
      <c r="G94" s="13" t="s">
        <v>234</v>
      </c>
      <c r="H94" s="13" t="s">
        <v>235</v>
      </c>
      <c r="I94" s="13" t="s">
        <v>20</v>
      </c>
      <c r="J94" s="13" t="s">
        <v>20</v>
      </c>
      <c r="K94" s="14"/>
      <c r="L94" s="13" t="s">
        <v>236</v>
      </c>
      <c r="M94" s="9">
        <v>473.07</v>
      </c>
      <c r="N94" s="9">
        <v>498.61</v>
      </c>
      <c r="O94" s="10">
        <f>PollResults40[[#This Row],[Taxes with Proposed Rate]]-PollResults40[[#This Row],[Last Year''s Tax Amount]]</f>
        <v>25.54000000000002</v>
      </c>
    </row>
    <row r="95" spans="1:15" ht="30" x14ac:dyDescent="0.25">
      <c r="A95" s="11" t="s">
        <v>12</v>
      </c>
      <c r="B95" s="11" t="s">
        <v>13</v>
      </c>
      <c r="C95" s="12" t="s">
        <v>124</v>
      </c>
      <c r="D95" s="13" t="s">
        <v>125</v>
      </c>
      <c r="E95" s="14" t="s">
        <v>126</v>
      </c>
      <c r="F95" s="13" t="s">
        <v>127</v>
      </c>
      <c r="G95" s="13" t="s">
        <v>128</v>
      </c>
      <c r="H95" s="13"/>
      <c r="I95" s="13" t="s">
        <v>20</v>
      </c>
      <c r="J95" s="13" t="s">
        <v>20</v>
      </c>
      <c r="K95" s="14"/>
      <c r="L95" s="13" t="s">
        <v>129</v>
      </c>
      <c r="M95" s="9">
        <v>314.74</v>
      </c>
      <c r="N95" s="9">
        <v>322.47000000000003</v>
      </c>
      <c r="O95" s="10">
        <f>PollResults40[[#This Row],[Taxes with Proposed Rate]]-PollResults40[[#This Row],[Last Year''s Tax Amount]]</f>
        <v>7.7300000000000182</v>
      </c>
    </row>
    <row r="96" spans="1:15" ht="30" x14ac:dyDescent="0.25">
      <c r="A96" s="11" t="s">
        <v>12</v>
      </c>
      <c r="B96" s="11" t="s">
        <v>13</v>
      </c>
      <c r="C96" s="12">
        <v>109350</v>
      </c>
      <c r="D96" s="13" t="s">
        <v>378</v>
      </c>
      <c r="E96" s="14" t="s">
        <v>379</v>
      </c>
      <c r="F96" s="13" t="s">
        <v>380</v>
      </c>
      <c r="G96" s="13" t="s">
        <v>381</v>
      </c>
      <c r="H96" s="13" t="s">
        <v>382</v>
      </c>
      <c r="I96" s="13" t="s">
        <v>20</v>
      </c>
      <c r="J96" s="13" t="s">
        <v>21</v>
      </c>
      <c r="K96" s="14"/>
      <c r="L96" s="13" t="s">
        <v>383</v>
      </c>
      <c r="M96" s="9">
        <v>207.35</v>
      </c>
      <c r="N96" s="9">
        <v>221.16</v>
      </c>
      <c r="O96" s="10">
        <f>PollResults40[[#This Row],[Taxes with Proposed Rate]]-PollResults40[[#This Row],[Last Year''s Tax Amount]]</f>
        <v>13.810000000000002</v>
      </c>
    </row>
    <row r="97" spans="1:15" ht="30" x14ac:dyDescent="0.25">
      <c r="A97" s="11" t="s">
        <v>12</v>
      </c>
      <c r="B97" s="11" t="s">
        <v>13</v>
      </c>
      <c r="C97" s="12" t="s">
        <v>144</v>
      </c>
      <c r="D97" s="13" t="s">
        <v>145</v>
      </c>
      <c r="E97" s="14" t="s">
        <v>146</v>
      </c>
      <c r="F97" s="13" t="s">
        <v>147</v>
      </c>
      <c r="G97" s="13" t="s">
        <v>148</v>
      </c>
      <c r="H97" s="13" t="s">
        <v>149</v>
      </c>
      <c r="I97" s="13" t="s">
        <v>20</v>
      </c>
      <c r="J97" s="13" t="s">
        <v>20</v>
      </c>
      <c r="K97" s="14"/>
      <c r="L97" s="13" t="s">
        <v>150</v>
      </c>
      <c r="M97" s="9">
        <v>432.26</v>
      </c>
      <c r="N97" s="9">
        <v>417.06</v>
      </c>
      <c r="O97" s="10">
        <f>PollResults40[[#This Row],[Taxes with Proposed Rate]]-PollResults40[[#This Row],[Last Year''s Tax Amount]]</f>
        <v>-15.199999999999989</v>
      </c>
    </row>
    <row r="98" spans="1:15" ht="45" x14ac:dyDescent="0.25">
      <c r="A98" s="11" t="s">
        <v>12</v>
      </c>
      <c r="B98" s="11" t="s">
        <v>13</v>
      </c>
      <c r="C98" s="12" t="s">
        <v>116</v>
      </c>
      <c r="D98" s="13" t="s">
        <v>117</v>
      </c>
      <c r="E98" s="14" t="s">
        <v>118</v>
      </c>
      <c r="F98" s="13" t="s">
        <v>119</v>
      </c>
      <c r="G98" s="13" t="s">
        <v>120</v>
      </c>
      <c r="H98" s="13" t="s">
        <v>121</v>
      </c>
      <c r="I98" s="13" t="s">
        <v>20</v>
      </c>
      <c r="J98" s="13" t="s">
        <v>21</v>
      </c>
      <c r="K98" s="14" t="s">
        <v>122</v>
      </c>
      <c r="L98" s="13" t="s">
        <v>123</v>
      </c>
      <c r="M98" s="9">
        <v>264.2</v>
      </c>
      <c r="N98" s="9">
        <v>273.35000000000002</v>
      </c>
      <c r="O98" s="10">
        <f>PollResults40[[#This Row],[Taxes with Proposed Rate]]-PollResults40[[#This Row],[Last Year''s Tax Amount]]</f>
        <v>9.1500000000000341</v>
      </c>
    </row>
    <row r="99" spans="1:15" ht="30" x14ac:dyDescent="0.25">
      <c r="A99" s="11" t="s">
        <v>12</v>
      </c>
      <c r="B99" s="11" t="s">
        <v>13</v>
      </c>
      <c r="C99" s="12" t="s">
        <v>14</v>
      </c>
      <c r="D99" s="13" t="s">
        <v>15</v>
      </c>
      <c r="E99" s="14" t="s">
        <v>16</v>
      </c>
      <c r="F99" s="13" t="s">
        <v>17</v>
      </c>
      <c r="G99" s="13" t="s">
        <v>18</v>
      </c>
      <c r="H99" s="13" t="s">
        <v>19</v>
      </c>
      <c r="I99" s="13" t="s">
        <v>20</v>
      </c>
      <c r="J99" s="13" t="s">
        <v>21</v>
      </c>
      <c r="K99" s="14"/>
      <c r="L99" s="13" t="s">
        <v>22</v>
      </c>
      <c r="M99" s="9">
        <v>297.62</v>
      </c>
      <c r="N99" s="9">
        <v>313.98</v>
      </c>
      <c r="O99" s="10">
        <f>PollResults40[[#This Row],[Taxes with Proposed Rate]]-PollResults40[[#This Row],[Last Year''s Tax Amount]]</f>
        <v>16.360000000000014</v>
      </c>
    </row>
    <row r="100" spans="1:15" ht="30" x14ac:dyDescent="0.25">
      <c r="A100" s="11" t="s">
        <v>12</v>
      </c>
      <c r="B100" s="11" t="s">
        <v>13</v>
      </c>
      <c r="C100" s="12" t="s">
        <v>603</v>
      </c>
      <c r="D100" s="13" t="s">
        <v>604</v>
      </c>
      <c r="E100" s="14" t="s">
        <v>605</v>
      </c>
      <c r="F100" s="13" t="s">
        <v>606</v>
      </c>
      <c r="G100" s="13" t="s">
        <v>607</v>
      </c>
      <c r="H100" s="13" t="s">
        <v>608</v>
      </c>
      <c r="I100" s="13" t="s">
        <v>20</v>
      </c>
      <c r="J100" s="13" t="s">
        <v>20</v>
      </c>
      <c r="K100" s="14"/>
      <c r="L100" s="13" t="s">
        <v>609</v>
      </c>
      <c r="M100" s="9">
        <v>987.31</v>
      </c>
      <c r="N100" s="9">
        <v>1000.44</v>
      </c>
      <c r="O100" s="10">
        <f>PollResults40[[#This Row],[Taxes with Proposed Rate]]-PollResults40[[#This Row],[Last Year''s Tax Amount]]</f>
        <v>13.130000000000109</v>
      </c>
    </row>
    <row r="101" spans="1:15" ht="30" x14ac:dyDescent="0.25">
      <c r="A101" s="11" t="s">
        <v>12</v>
      </c>
      <c r="B101" s="11" t="s">
        <v>13</v>
      </c>
      <c r="C101" s="12" t="s">
        <v>411</v>
      </c>
      <c r="D101" s="13" t="s">
        <v>412</v>
      </c>
      <c r="E101" s="14" t="s">
        <v>413</v>
      </c>
      <c r="F101" s="13" t="s">
        <v>414</v>
      </c>
      <c r="G101" s="13" t="s">
        <v>415</v>
      </c>
      <c r="H101" s="13" t="s">
        <v>416</v>
      </c>
      <c r="I101" s="13" t="s">
        <v>20</v>
      </c>
      <c r="J101" s="13" t="s">
        <v>21</v>
      </c>
      <c r="K101" s="14"/>
      <c r="L101" s="13" t="s">
        <v>417</v>
      </c>
      <c r="M101" s="9">
        <v>174.26</v>
      </c>
      <c r="N101" s="9">
        <v>170.98</v>
      </c>
      <c r="O101" s="10">
        <f>PollResults40[[#This Row],[Taxes with Proposed Rate]]-PollResults40[[#This Row],[Last Year''s Tax Amount]]</f>
        <v>-3.2800000000000011</v>
      </c>
    </row>
    <row r="102" spans="1:15" ht="30" x14ac:dyDescent="0.25">
      <c r="A102" s="11" t="s">
        <v>12</v>
      </c>
      <c r="B102" s="11" t="s">
        <v>13</v>
      </c>
      <c r="C102" s="12" t="s">
        <v>418</v>
      </c>
      <c r="D102" s="13" t="s">
        <v>419</v>
      </c>
      <c r="E102" s="14" t="s">
        <v>420</v>
      </c>
      <c r="F102" s="13" t="s">
        <v>421</v>
      </c>
      <c r="G102" s="13" t="s">
        <v>422</v>
      </c>
      <c r="H102" s="13" t="s">
        <v>423</v>
      </c>
      <c r="I102" s="13" t="s">
        <v>20</v>
      </c>
      <c r="J102" s="13" t="s">
        <v>21</v>
      </c>
      <c r="K102" s="14"/>
      <c r="L102" s="13" t="s">
        <v>424</v>
      </c>
      <c r="M102" s="9">
        <v>804.88</v>
      </c>
      <c r="N102" s="9">
        <v>694.24</v>
      </c>
      <c r="O102" s="10">
        <f>PollResults40[[#This Row],[Taxes with Proposed Rate]]-PollResults40[[#This Row],[Last Year''s Tax Amount]]</f>
        <v>-110.63999999999999</v>
      </c>
    </row>
    <row r="103" spans="1:15" ht="60" x14ac:dyDescent="0.25">
      <c r="A103" s="11" t="s">
        <v>12</v>
      </c>
      <c r="B103" s="11" t="s">
        <v>13</v>
      </c>
      <c r="C103" s="12">
        <v>138427</v>
      </c>
      <c r="D103" s="13" t="s">
        <v>519</v>
      </c>
      <c r="E103" s="14" t="s">
        <v>520</v>
      </c>
      <c r="F103" s="13" t="s">
        <v>521</v>
      </c>
      <c r="G103" s="13" t="s">
        <v>522</v>
      </c>
      <c r="H103" s="13" t="s">
        <v>523</v>
      </c>
      <c r="I103" s="13" t="s">
        <v>20</v>
      </c>
      <c r="J103" s="13" t="s">
        <v>21</v>
      </c>
      <c r="K103" s="14" t="s">
        <v>524</v>
      </c>
      <c r="L103" s="13" t="s">
        <v>525</v>
      </c>
      <c r="M103" s="9">
        <v>261.45999999999998</v>
      </c>
      <c r="N103" s="9">
        <v>241.6</v>
      </c>
      <c r="O103" s="10">
        <f>PollResults40[[#This Row],[Taxes with Proposed Rate]]-PollResults40[[#This Row],[Last Year''s Tax Amount]]</f>
        <v>-19.859999999999985</v>
      </c>
    </row>
    <row r="104" spans="1:15" ht="90" x14ac:dyDescent="0.25">
      <c r="A104" s="11" t="s">
        <v>12</v>
      </c>
      <c r="B104" s="11" t="s">
        <v>13</v>
      </c>
      <c r="C104" s="12" t="s">
        <v>87</v>
      </c>
      <c r="D104" s="13" t="s">
        <v>88</v>
      </c>
      <c r="E104" s="14" t="s">
        <v>89</v>
      </c>
      <c r="F104" s="13" t="s">
        <v>90</v>
      </c>
      <c r="G104" s="13" t="s">
        <v>91</v>
      </c>
      <c r="H104" s="13"/>
      <c r="I104" s="13" t="s">
        <v>20</v>
      </c>
      <c r="J104" s="13" t="s">
        <v>21</v>
      </c>
      <c r="K104" s="14" t="s">
        <v>92</v>
      </c>
      <c r="L104" s="13" t="s">
        <v>93</v>
      </c>
      <c r="M104" s="9">
        <v>318.2</v>
      </c>
      <c r="N104" s="9">
        <v>294.02999999999997</v>
      </c>
      <c r="O104" s="10">
        <f>PollResults40[[#This Row],[Taxes with Proposed Rate]]-PollResults40[[#This Row],[Last Year''s Tax Amount]]</f>
        <v>-24.170000000000016</v>
      </c>
    </row>
    <row r="105" spans="1:15" ht="30" x14ac:dyDescent="0.25">
      <c r="A105" s="11" t="s">
        <v>12</v>
      </c>
      <c r="B105" s="11" t="s">
        <v>13</v>
      </c>
      <c r="C105" s="12" t="s">
        <v>44</v>
      </c>
      <c r="D105" s="13" t="s">
        <v>45</v>
      </c>
      <c r="E105" s="14" t="s">
        <v>46</v>
      </c>
      <c r="F105" s="13" t="s">
        <v>47</v>
      </c>
      <c r="G105" s="13" t="s">
        <v>48</v>
      </c>
      <c r="H105" s="13" t="s">
        <v>49</v>
      </c>
      <c r="I105" s="13" t="s">
        <v>20</v>
      </c>
      <c r="J105" s="13" t="s">
        <v>20</v>
      </c>
      <c r="K105" s="14"/>
      <c r="L105" s="13" t="s">
        <v>50</v>
      </c>
      <c r="M105" s="9">
        <v>197.35</v>
      </c>
      <c r="N105" s="9">
        <v>206.22</v>
      </c>
      <c r="O105" s="10">
        <f>PollResults40[[#This Row],[Taxes with Proposed Rate]]-PollResults40[[#This Row],[Last Year''s Tax Amount]]</f>
        <v>8.8700000000000045</v>
      </c>
    </row>
    <row r="106" spans="1:15" ht="195" x14ac:dyDescent="0.25">
      <c r="A106" s="11" t="s">
        <v>12</v>
      </c>
      <c r="B106" s="11" t="s">
        <v>13</v>
      </c>
      <c r="C106" s="12" t="s">
        <v>151</v>
      </c>
      <c r="D106" s="13" t="s">
        <v>152</v>
      </c>
      <c r="E106" s="14" t="s">
        <v>153</v>
      </c>
      <c r="F106" s="13" t="s">
        <v>154</v>
      </c>
      <c r="G106" s="13" t="s">
        <v>155</v>
      </c>
      <c r="H106" s="13" t="s">
        <v>156</v>
      </c>
      <c r="I106" s="13" t="s">
        <v>20</v>
      </c>
      <c r="J106" s="13" t="s">
        <v>20</v>
      </c>
      <c r="K106" s="14" t="s">
        <v>157</v>
      </c>
      <c r="L106" s="13" t="s">
        <v>158</v>
      </c>
      <c r="M106" s="9">
        <v>392.34</v>
      </c>
      <c r="N106" s="9">
        <v>405.31</v>
      </c>
      <c r="O106" s="10">
        <f>PollResults40[[#This Row],[Taxes with Proposed Rate]]-PollResults40[[#This Row],[Last Year''s Tax Amount]]</f>
        <v>12.970000000000027</v>
      </c>
    </row>
    <row r="107" spans="1:15" ht="30" x14ac:dyDescent="0.25">
      <c r="A107" s="11" t="s">
        <v>12</v>
      </c>
      <c r="B107" s="11" t="s">
        <v>13</v>
      </c>
      <c r="C107" s="12" t="s">
        <v>469</v>
      </c>
      <c r="D107" s="13" t="s">
        <v>470</v>
      </c>
      <c r="E107" s="14" t="s">
        <v>471</v>
      </c>
      <c r="F107" s="13" t="s">
        <v>472</v>
      </c>
      <c r="G107" s="13" t="s">
        <v>473</v>
      </c>
      <c r="H107" s="13" t="s">
        <v>474</v>
      </c>
      <c r="I107" s="13" t="s">
        <v>20</v>
      </c>
      <c r="J107" s="13" t="s">
        <v>21</v>
      </c>
      <c r="K107" s="14"/>
      <c r="L107" s="13" t="s">
        <v>475</v>
      </c>
      <c r="M107" s="9">
        <v>296.12</v>
      </c>
      <c r="N107" s="9">
        <v>294</v>
      </c>
      <c r="O107" s="10">
        <f>PollResults40[[#This Row],[Taxes with Proposed Rate]]-PollResults40[[#This Row],[Last Year''s Tax Amount]]</f>
        <v>-2.1200000000000045</v>
      </c>
    </row>
    <row r="108" spans="1:15" ht="30" x14ac:dyDescent="0.25">
      <c r="A108" s="11" t="s">
        <v>12</v>
      </c>
      <c r="B108" s="11" t="s">
        <v>13</v>
      </c>
      <c r="C108" s="12" t="s">
        <v>790</v>
      </c>
      <c r="D108" s="13" t="s">
        <v>791</v>
      </c>
      <c r="E108" s="14" t="s">
        <v>792</v>
      </c>
      <c r="F108" s="13" t="s">
        <v>793</v>
      </c>
      <c r="G108" s="13" t="s">
        <v>794</v>
      </c>
      <c r="H108" s="13" t="s">
        <v>795</v>
      </c>
      <c r="I108" s="13" t="s">
        <v>20</v>
      </c>
      <c r="J108" s="13" t="s">
        <v>21</v>
      </c>
      <c r="K108" s="14"/>
      <c r="L108" s="13" t="s">
        <v>796</v>
      </c>
      <c r="M108" s="9">
        <v>178.01</v>
      </c>
      <c r="N108" s="9">
        <v>185.7</v>
      </c>
      <c r="O108" s="10">
        <f>PollResults40[[#This Row],[Taxes with Proposed Rate]]-PollResults40[[#This Row],[Last Year''s Tax Amount]]</f>
        <v>7.6899999999999977</v>
      </c>
    </row>
    <row r="109" spans="1:15" ht="30" x14ac:dyDescent="0.25">
      <c r="A109" s="11" t="s">
        <v>12</v>
      </c>
      <c r="B109" s="11" t="s">
        <v>13</v>
      </c>
      <c r="C109" s="12" t="s">
        <v>682</v>
      </c>
      <c r="D109" s="13" t="s">
        <v>683</v>
      </c>
      <c r="E109" s="14" t="s">
        <v>684</v>
      </c>
      <c r="F109" s="13" t="s">
        <v>685</v>
      </c>
      <c r="G109" s="13" t="s">
        <v>686</v>
      </c>
      <c r="H109" s="13" t="s">
        <v>687</v>
      </c>
      <c r="I109" s="13" t="s">
        <v>20</v>
      </c>
      <c r="J109" s="13" t="s">
        <v>21</v>
      </c>
      <c r="K109" s="14"/>
      <c r="L109" s="13" t="s">
        <v>688</v>
      </c>
      <c r="M109" s="9">
        <v>193.17</v>
      </c>
      <c r="N109" s="9">
        <v>203.52</v>
      </c>
      <c r="O109" s="10">
        <f>PollResults40[[#This Row],[Taxes with Proposed Rate]]-PollResults40[[#This Row],[Last Year''s Tax Amount]]</f>
        <v>10.350000000000023</v>
      </c>
    </row>
    <row r="110" spans="1:15" ht="30" x14ac:dyDescent="0.25">
      <c r="A110" s="11" t="s">
        <v>12</v>
      </c>
      <c r="B110" s="11" t="s">
        <v>13</v>
      </c>
      <c r="C110" s="12" t="s">
        <v>719</v>
      </c>
      <c r="D110" s="13" t="s">
        <v>720</v>
      </c>
      <c r="E110" s="14" t="s">
        <v>721</v>
      </c>
      <c r="F110" s="13" t="s">
        <v>722</v>
      </c>
      <c r="G110" s="13" t="s">
        <v>723</v>
      </c>
      <c r="H110" s="13" t="s">
        <v>724</v>
      </c>
      <c r="I110" s="13" t="s">
        <v>20</v>
      </c>
      <c r="J110" s="13" t="s">
        <v>20</v>
      </c>
      <c r="K110" s="14"/>
      <c r="L110" s="13" t="s">
        <v>725</v>
      </c>
      <c r="M110" s="9">
        <v>528.21</v>
      </c>
      <c r="N110" s="9">
        <v>548.23</v>
      </c>
      <c r="O110" s="10">
        <f>PollResults40[[#This Row],[Taxes with Proposed Rate]]-PollResults40[[#This Row],[Last Year''s Tax Amount]]</f>
        <v>20.019999999999982</v>
      </c>
    </row>
    <row r="111" spans="1:15" ht="30" x14ac:dyDescent="0.25">
      <c r="A111" s="11" t="s">
        <v>12</v>
      </c>
      <c r="B111" s="11" t="s">
        <v>13</v>
      </c>
      <c r="C111" s="12" t="s">
        <v>638</v>
      </c>
      <c r="D111" s="13" t="s">
        <v>639</v>
      </c>
      <c r="E111" s="14" t="s">
        <v>640</v>
      </c>
      <c r="F111" s="13" t="s">
        <v>641</v>
      </c>
      <c r="G111" s="13" t="s">
        <v>642</v>
      </c>
      <c r="H111" s="13" t="s">
        <v>643</v>
      </c>
      <c r="I111" s="13" t="s">
        <v>20</v>
      </c>
      <c r="J111" s="13" t="s">
        <v>20</v>
      </c>
      <c r="K111" s="14"/>
      <c r="L111" s="13" t="s">
        <v>644</v>
      </c>
      <c r="M111" s="9">
        <v>510.5</v>
      </c>
      <c r="N111" s="9">
        <v>516.6</v>
      </c>
      <c r="O111" s="10">
        <f>PollResults40[[#This Row],[Taxes with Proposed Rate]]-PollResults40[[#This Row],[Last Year''s Tax Amount]]</f>
        <v>6.1000000000000227</v>
      </c>
    </row>
    <row r="112" spans="1:15" ht="30" x14ac:dyDescent="0.25">
      <c r="A112" s="11" t="s">
        <v>12</v>
      </c>
      <c r="B112" s="11" t="s">
        <v>13</v>
      </c>
      <c r="C112" s="12" t="s">
        <v>188</v>
      </c>
      <c r="D112" s="13" t="s">
        <v>189</v>
      </c>
      <c r="E112" s="14" t="s">
        <v>190</v>
      </c>
      <c r="F112" s="13" t="s">
        <v>191</v>
      </c>
      <c r="G112" s="13" t="s">
        <v>192</v>
      </c>
      <c r="H112" s="13" t="s">
        <v>193</v>
      </c>
      <c r="I112" s="13" t="s">
        <v>20</v>
      </c>
      <c r="J112" s="13" t="s">
        <v>20</v>
      </c>
      <c r="K112" s="14"/>
      <c r="L112" s="13" t="s">
        <v>194</v>
      </c>
      <c r="M112" s="9">
        <v>140.91</v>
      </c>
      <c r="N112" s="9">
        <v>147.97</v>
      </c>
      <c r="O112" s="10">
        <f>PollResults40[[#This Row],[Taxes with Proposed Rate]]-PollResults40[[#This Row],[Last Year''s Tax Amount]]</f>
        <v>7.0600000000000023</v>
      </c>
    </row>
    <row r="113" spans="1:15" ht="240" x14ac:dyDescent="0.25">
      <c r="A113" s="11" t="s">
        <v>12</v>
      </c>
      <c r="B113" s="11" t="s">
        <v>13</v>
      </c>
      <c r="C113" s="12" t="s">
        <v>446</v>
      </c>
      <c r="D113" s="13" t="s">
        <v>447</v>
      </c>
      <c r="E113" s="14" t="s">
        <v>448</v>
      </c>
      <c r="F113" s="13" t="s">
        <v>449</v>
      </c>
      <c r="G113" s="13" t="s">
        <v>450</v>
      </c>
      <c r="H113" s="13" t="s">
        <v>451</v>
      </c>
      <c r="I113" s="13" t="s">
        <v>20</v>
      </c>
      <c r="J113" s="13" t="s">
        <v>21</v>
      </c>
      <c r="K113" s="14" t="s">
        <v>452</v>
      </c>
      <c r="L113" s="13" t="s">
        <v>453</v>
      </c>
      <c r="M113" s="9">
        <v>413.42</v>
      </c>
      <c r="N113" s="9">
        <v>949.5</v>
      </c>
      <c r="O113" s="10">
        <f>PollResults40[[#This Row],[Taxes with Proposed Rate]]-PollResults40[[#This Row],[Last Year''s Tax Amount]]</f>
        <v>536.07999999999993</v>
      </c>
    </row>
    <row r="114" spans="1:15" ht="30" x14ac:dyDescent="0.25">
      <c r="A114" s="11" t="s">
        <v>12</v>
      </c>
      <c r="B114" s="11" t="s">
        <v>13</v>
      </c>
      <c r="C114" s="12" t="s">
        <v>289</v>
      </c>
      <c r="D114" s="13" t="s">
        <v>290</v>
      </c>
      <c r="E114" s="14" t="s">
        <v>291</v>
      </c>
      <c r="F114" s="13" t="s">
        <v>292</v>
      </c>
      <c r="G114" s="13" t="s">
        <v>293</v>
      </c>
      <c r="H114" s="13"/>
      <c r="I114" s="13" t="s">
        <v>20</v>
      </c>
      <c r="J114" s="13" t="s">
        <v>21</v>
      </c>
      <c r="K114" s="14"/>
      <c r="L114" s="13" t="s">
        <v>294</v>
      </c>
      <c r="M114" s="9">
        <v>201.43</v>
      </c>
      <c r="N114" s="9">
        <v>201.03</v>
      </c>
      <c r="O114" s="10">
        <f>PollResults40[[#This Row],[Taxes with Proposed Rate]]-PollResults40[[#This Row],[Last Year''s Tax Amount]]</f>
        <v>-0.40000000000000568</v>
      </c>
    </row>
    <row r="115" spans="1:15" ht="30" x14ac:dyDescent="0.25">
      <c r="A115" s="11" t="s">
        <v>12</v>
      </c>
      <c r="B115" s="11" t="s">
        <v>13</v>
      </c>
      <c r="C115" s="12" t="s">
        <v>274</v>
      </c>
      <c r="D115" s="13" t="s">
        <v>275</v>
      </c>
      <c r="E115" s="14" t="s">
        <v>276</v>
      </c>
      <c r="F115" s="13" t="s">
        <v>277</v>
      </c>
      <c r="G115" s="13" t="s">
        <v>278</v>
      </c>
      <c r="H115" s="13" t="s">
        <v>279</v>
      </c>
      <c r="I115" s="13" t="s">
        <v>20</v>
      </c>
      <c r="J115" s="13" t="s">
        <v>21</v>
      </c>
      <c r="K115" s="14"/>
      <c r="L115" s="13" t="s">
        <v>280</v>
      </c>
      <c r="M115" s="9">
        <v>996.91</v>
      </c>
      <c r="N115" s="9">
        <v>1027.04</v>
      </c>
      <c r="O115" s="10">
        <f>PollResults40[[#This Row],[Taxes with Proposed Rate]]-PollResults40[[#This Row],[Last Year''s Tax Amount]]</f>
        <v>30.129999999999995</v>
      </c>
    </row>
    <row r="116" spans="1:15" ht="45" x14ac:dyDescent="0.25">
      <c r="A116" s="11" t="s">
        <v>12</v>
      </c>
      <c r="B116" s="11" t="s">
        <v>13</v>
      </c>
      <c r="C116" s="12" t="s">
        <v>66</v>
      </c>
      <c r="D116" s="13" t="s">
        <v>67</v>
      </c>
      <c r="E116" s="14" t="s">
        <v>68</v>
      </c>
      <c r="F116" s="13" t="s">
        <v>69</v>
      </c>
      <c r="G116" s="13"/>
      <c r="H116" s="13" t="s">
        <v>70</v>
      </c>
      <c r="I116" s="13" t="s">
        <v>20</v>
      </c>
      <c r="J116" s="13" t="s">
        <v>21</v>
      </c>
      <c r="K116" s="14" t="s">
        <v>71</v>
      </c>
      <c r="L116" s="13" t="s">
        <v>72</v>
      </c>
      <c r="M116" s="9">
        <v>30.71</v>
      </c>
      <c r="N116" s="9">
        <v>34.17</v>
      </c>
      <c r="O116" s="10">
        <f>PollResults40[[#This Row],[Taxes with Proposed Rate]]-PollResults40[[#This Row],[Last Year''s Tax Amount]]</f>
        <v>3.4600000000000009</v>
      </c>
    </row>
    <row r="117" spans="1:15" ht="30" x14ac:dyDescent="0.25">
      <c r="A117" s="16" t="s">
        <v>12</v>
      </c>
      <c r="B117" s="16" t="s">
        <v>13</v>
      </c>
      <c r="C117" s="17" t="s">
        <v>971</v>
      </c>
      <c r="D117" s="13" t="s">
        <v>972</v>
      </c>
      <c r="E117" s="14" t="s">
        <v>973</v>
      </c>
      <c r="F117" s="13" t="s">
        <v>974</v>
      </c>
      <c r="G117" s="13" t="s">
        <v>975</v>
      </c>
      <c r="H117" s="13" t="s">
        <v>976</v>
      </c>
      <c r="I117" s="13" t="s">
        <v>20</v>
      </c>
      <c r="J117" s="13" t="s">
        <v>20</v>
      </c>
      <c r="K117" s="14"/>
      <c r="L117" s="13" t="s">
        <v>977</v>
      </c>
      <c r="M117" s="9">
        <v>211.29</v>
      </c>
      <c r="N117" s="9">
        <v>216.29</v>
      </c>
      <c r="O117" s="10">
        <f>PollResults40[[#This Row],[Taxes with Proposed Rate]]-PollResults40[[#This Row],[Last Year''s Tax Amount]]</f>
        <v>5</v>
      </c>
    </row>
    <row r="118" spans="1:15" ht="30" x14ac:dyDescent="0.25">
      <c r="A118" s="11" t="s">
        <v>12</v>
      </c>
      <c r="B118" s="11" t="s">
        <v>13</v>
      </c>
      <c r="C118" s="12" t="s">
        <v>964</v>
      </c>
      <c r="D118" s="13" t="s">
        <v>965</v>
      </c>
      <c r="E118" s="14" t="s">
        <v>966</v>
      </c>
      <c r="F118" s="13" t="s">
        <v>967</v>
      </c>
      <c r="G118" s="13" t="s">
        <v>968</v>
      </c>
      <c r="H118" s="13" t="s">
        <v>969</v>
      </c>
      <c r="I118" s="13" t="s">
        <v>20</v>
      </c>
      <c r="J118" s="13" t="s">
        <v>20</v>
      </c>
      <c r="K118" s="14"/>
      <c r="L118" s="13" t="s">
        <v>970</v>
      </c>
      <c r="M118" s="9">
        <v>453.36</v>
      </c>
      <c r="N118" s="9">
        <v>446.18</v>
      </c>
      <c r="O118" s="10">
        <f>PollResults40[[#This Row],[Taxes with Proposed Rate]]-PollResults40[[#This Row],[Last Year''s Tax Amount]]</f>
        <v>-7.1800000000000068</v>
      </c>
    </row>
    <row r="119" spans="1:15" ht="30" x14ac:dyDescent="0.25">
      <c r="A119" s="11" t="s">
        <v>12</v>
      </c>
      <c r="B119" s="11" t="s">
        <v>13</v>
      </c>
      <c r="C119" s="12" t="s">
        <v>957</v>
      </c>
      <c r="D119" s="13" t="s">
        <v>958</v>
      </c>
      <c r="E119" s="14" t="s">
        <v>959</v>
      </c>
      <c r="F119" s="13" t="s">
        <v>960</v>
      </c>
      <c r="G119" s="13" t="s">
        <v>961</v>
      </c>
      <c r="H119" s="13" t="s">
        <v>962</v>
      </c>
      <c r="I119" s="13" t="s">
        <v>20</v>
      </c>
      <c r="J119" s="13" t="s">
        <v>21</v>
      </c>
      <c r="K119" s="14"/>
      <c r="L119" s="13" t="s">
        <v>963</v>
      </c>
      <c r="M119" s="9">
        <v>147.91</v>
      </c>
      <c r="N119" s="9">
        <v>145.68</v>
      </c>
      <c r="O119" s="10">
        <f>PollResults40[[#This Row],[Taxes with Proposed Rate]]-PollResults40[[#This Row],[Last Year''s Tax Amount]]</f>
        <v>-2.2299999999999898</v>
      </c>
    </row>
    <row r="120" spans="1:15" x14ac:dyDescent="0.25">
      <c r="A120" s="11" t="s">
        <v>12</v>
      </c>
      <c r="B120" s="11" t="s">
        <v>13</v>
      </c>
      <c r="C120" s="12" t="s">
        <v>950</v>
      </c>
      <c r="D120" s="13" t="s">
        <v>951</v>
      </c>
      <c r="E120" s="13" t="s">
        <v>952</v>
      </c>
      <c r="F120" s="13" t="s">
        <v>953</v>
      </c>
      <c r="G120" s="13" t="s">
        <v>954</v>
      </c>
      <c r="H120" s="13" t="s">
        <v>955</v>
      </c>
      <c r="I120" s="13" t="s">
        <v>21</v>
      </c>
      <c r="J120" s="13" t="s">
        <v>21</v>
      </c>
      <c r="K120" s="14"/>
      <c r="L120" s="13" t="s">
        <v>956</v>
      </c>
      <c r="M120" s="9">
        <v>315.63</v>
      </c>
      <c r="N120" s="9">
        <v>320.49</v>
      </c>
      <c r="O120" s="10">
        <f>PollResults40[[#This Row],[Taxes with Proposed Rate]]-PollResults40[[#This Row],[Last Year''s Tax Amount]]</f>
        <v>4.8600000000000136</v>
      </c>
    </row>
    <row r="121" spans="1:15" ht="30" x14ac:dyDescent="0.25">
      <c r="A121" s="11" t="s">
        <v>12</v>
      </c>
      <c r="B121" s="11" t="s">
        <v>13</v>
      </c>
      <c r="C121" s="12" t="s">
        <v>943</v>
      </c>
      <c r="D121" s="13" t="s">
        <v>944</v>
      </c>
      <c r="E121" s="14" t="s">
        <v>945</v>
      </c>
      <c r="F121" s="13" t="s">
        <v>946</v>
      </c>
      <c r="G121" s="13" t="s">
        <v>947</v>
      </c>
      <c r="H121" s="13" t="s">
        <v>948</v>
      </c>
      <c r="I121" s="13" t="s">
        <v>20</v>
      </c>
      <c r="J121" s="13" t="s">
        <v>21</v>
      </c>
      <c r="K121" s="14"/>
      <c r="L121" s="13" t="s">
        <v>949</v>
      </c>
      <c r="M121" s="9">
        <v>420.12</v>
      </c>
      <c r="N121" s="9">
        <v>463.73</v>
      </c>
      <c r="O121" s="10">
        <f>PollResults40[[#This Row],[Taxes with Proposed Rate]]-PollResults40[[#This Row],[Last Year''s Tax Amount]]</f>
        <v>43.610000000000014</v>
      </c>
    </row>
    <row r="122" spans="1:15" ht="30" x14ac:dyDescent="0.25">
      <c r="A122" s="11" t="s">
        <v>12</v>
      </c>
      <c r="B122" s="11" t="s">
        <v>13</v>
      </c>
      <c r="C122" s="12" t="s">
        <v>936</v>
      </c>
      <c r="D122" s="13" t="s">
        <v>937</v>
      </c>
      <c r="E122" s="14" t="s">
        <v>938</v>
      </c>
      <c r="F122" s="13" t="s">
        <v>939</v>
      </c>
      <c r="G122" s="13" t="s">
        <v>940</v>
      </c>
      <c r="H122" s="13" t="s">
        <v>941</v>
      </c>
      <c r="I122" s="13" t="s">
        <v>20</v>
      </c>
      <c r="J122" s="13" t="s">
        <v>21</v>
      </c>
      <c r="K122" s="14"/>
      <c r="L122" s="13" t="s">
        <v>942</v>
      </c>
      <c r="M122" s="9">
        <v>253.19</v>
      </c>
      <c r="N122" s="9">
        <v>254.87</v>
      </c>
      <c r="O122" s="10">
        <f>PollResults40[[#This Row],[Taxes with Proposed Rate]]-PollResults40[[#This Row],[Last Year''s Tax Amount]]</f>
        <v>1.6800000000000068</v>
      </c>
    </row>
    <row r="123" spans="1:15" ht="30" x14ac:dyDescent="0.25">
      <c r="A123" s="11" t="s">
        <v>12</v>
      </c>
      <c r="B123" s="11" t="s">
        <v>13</v>
      </c>
      <c r="C123" s="12" t="s">
        <v>929</v>
      </c>
      <c r="D123" s="13" t="s">
        <v>930</v>
      </c>
      <c r="E123" s="14" t="s">
        <v>931</v>
      </c>
      <c r="F123" s="13" t="s">
        <v>932</v>
      </c>
      <c r="G123" s="13" t="s">
        <v>933</v>
      </c>
      <c r="H123" s="13" t="s">
        <v>934</v>
      </c>
      <c r="I123" s="13" t="s">
        <v>20</v>
      </c>
      <c r="J123" s="13" t="s">
        <v>21</v>
      </c>
      <c r="K123" s="14"/>
      <c r="L123" s="13" t="s">
        <v>935</v>
      </c>
      <c r="M123" s="9">
        <v>178.45</v>
      </c>
      <c r="N123" s="9">
        <v>189.86</v>
      </c>
      <c r="O123" s="10">
        <f>PollResults40[[#This Row],[Taxes with Proposed Rate]]-PollResults40[[#This Row],[Last Year''s Tax Amount]]</f>
        <v>11.410000000000025</v>
      </c>
    </row>
    <row r="124" spans="1:15" ht="45" x14ac:dyDescent="0.25">
      <c r="A124" s="11" t="s">
        <v>12</v>
      </c>
      <c r="B124" s="11" t="s">
        <v>13</v>
      </c>
      <c r="C124" s="12" t="s">
        <v>921</v>
      </c>
      <c r="D124" s="13" t="s">
        <v>922</v>
      </c>
      <c r="E124" s="14" t="s">
        <v>923</v>
      </c>
      <c r="F124" s="13" t="s">
        <v>924</v>
      </c>
      <c r="G124" s="13" t="s">
        <v>925</v>
      </c>
      <c r="H124" s="13" t="s">
        <v>926</v>
      </c>
      <c r="I124" s="13" t="s">
        <v>20</v>
      </c>
      <c r="J124" s="13" t="s">
        <v>21</v>
      </c>
      <c r="K124" s="14" t="s">
        <v>927</v>
      </c>
      <c r="L124" s="13" t="s">
        <v>928</v>
      </c>
      <c r="M124" s="9">
        <v>271.19</v>
      </c>
      <c r="N124" s="9">
        <v>363.94</v>
      </c>
      <c r="O124" s="10">
        <f>PollResults40[[#This Row],[Taxes with Proposed Rate]]-PollResults40[[#This Row],[Last Year''s Tax Amount]]</f>
        <v>92.75</v>
      </c>
    </row>
    <row r="125" spans="1:15" x14ac:dyDescent="0.25">
      <c r="A125" s="11" t="s">
        <v>12</v>
      </c>
      <c r="B125" s="11" t="s">
        <v>13</v>
      </c>
      <c r="C125" s="12" t="s">
        <v>914</v>
      </c>
      <c r="D125" s="13" t="s">
        <v>915</v>
      </c>
      <c r="E125" s="13" t="s">
        <v>916</v>
      </c>
      <c r="F125" s="13" t="s">
        <v>917</v>
      </c>
      <c r="G125" s="13" t="s">
        <v>918</v>
      </c>
      <c r="H125" s="13" t="s">
        <v>919</v>
      </c>
      <c r="I125" s="13" t="s">
        <v>21</v>
      </c>
      <c r="J125" s="13" t="s">
        <v>20</v>
      </c>
      <c r="K125" s="14"/>
      <c r="L125" s="13" t="s">
        <v>920</v>
      </c>
      <c r="M125" s="9">
        <v>498.91</v>
      </c>
      <c r="N125" s="9">
        <v>395.22</v>
      </c>
      <c r="O125" s="10">
        <f>PollResults40[[#This Row],[Taxes with Proposed Rate]]-PollResults40[[#This Row],[Last Year''s Tax Amount]]</f>
        <v>-103.69</v>
      </c>
    </row>
    <row r="126" spans="1:15" ht="30" x14ac:dyDescent="0.25">
      <c r="A126" s="11" t="s">
        <v>12</v>
      </c>
      <c r="B126" s="11" t="s">
        <v>13</v>
      </c>
      <c r="C126" s="12" t="s">
        <v>907</v>
      </c>
      <c r="D126" s="13" t="s">
        <v>908</v>
      </c>
      <c r="E126" s="14" t="s">
        <v>909</v>
      </c>
      <c r="F126" s="13" t="s">
        <v>910</v>
      </c>
      <c r="G126" s="13" t="s">
        <v>911</v>
      </c>
      <c r="H126" s="13" t="s">
        <v>912</v>
      </c>
      <c r="I126" s="13" t="s">
        <v>20</v>
      </c>
      <c r="J126" s="13" t="s">
        <v>20</v>
      </c>
      <c r="K126" s="14"/>
      <c r="L126" s="13" t="s">
        <v>913</v>
      </c>
      <c r="M126" s="9">
        <v>361.98</v>
      </c>
      <c r="N126" s="9">
        <v>285.39999999999998</v>
      </c>
      <c r="O126" s="10">
        <f>PollResults40[[#This Row],[Taxes with Proposed Rate]]-PollResults40[[#This Row],[Last Year''s Tax Amount]]</f>
        <v>-76.580000000000041</v>
      </c>
    </row>
    <row r="127" spans="1:15" ht="30" x14ac:dyDescent="0.25">
      <c r="A127" s="11" t="s">
        <v>12</v>
      </c>
      <c r="B127" s="11" t="s">
        <v>13</v>
      </c>
      <c r="C127" s="12" t="s">
        <v>901</v>
      </c>
      <c r="D127" s="13" t="s">
        <v>902</v>
      </c>
      <c r="E127" s="14" t="s">
        <v>903</v>
      </c>
      <c r="F127" s="13" t="s">
        <v>904</v>
      </c>
      <c r="G127" s="13" t="s">
        <v>905</v>
      </c>
      <c r="H127" s="13"/>
      <c r="I127" s="13" t="s">
        <v>20</v>
      </c>
      <c r="J127" s="13" t="s">
        <v>20</v>
      </c>
      <c r="K127" s="14"/>
      <c r="L127" s="13" t="s">
        <v>906</v>
      </c>
      <c r="M127" s="9">
        <v>1648.78</v>
      </c>
      <c r="N127" s="9">
        <v>1690.31</v>
      </c>
      <c r="O127" s="10">
        <f>PollResults40[[#This Row],[Taxes with Proposed Rate]]-PollResults40[[#This Row],[Last Year''s Tax Amount]]</f>
        <v>41.529999999999973</v>
      </c>
    </row>
    <row r="128" spans="1:15" ht="30" x14ac:dyDescent="0.25">
      <c r="A128" s="11" t="s">
        <v>12</v>
      </c>
      <c r="B128" s="11" t="s">
        <v>13</v>
      </c>
      <c r="C128" s="12" t="s">
        <v>893</v>
      </c>
      <c r="D128" s="13" t="s">
        <v>894</v>
      </c>
      <c r="E128" s="14" t="s">
        <v>895</v>
      </c>
      <c r="F128" s="13" t="s">
        <v>896</v>
      </c>
      <c r="G128" s="13" t="s">
        <v>897</v>
      </c>
      <c r="H128" s="13" t="s">
        <v>898</v>
      </c>
      <c r="I128" s="13" t="s">
        <v>20</v>
      </c>
      <c r="J128" s="13" t="s">
        <v>21</v>
      </c>
      <c r="K128" s="14" t="s">
        <v>899</v>
      </c>
      <c r="L128" s="13" t="s">
        <v>900</v>
      </c>
      <c r="M128" s="9">
        <v>571.05999999999995</v>
      </c>
      <c r="N128" s="9">
        <v>581.6</v>
      </c>
      <c r="O128" s="10">
        <f>PollResults40[[#This Row],[Taxes with Proposed Rate]]-PollResults40[[#This Row],[Last Year''s Tax Amount]]</f>
        <v>10.540000000000077</v>
      </c>
    </row>
    <row r="129" spans="1:15" ht="30" x14ac:dyDescent="0.25">
      <c r="A129" s="11" t="s">
        <v>12</v>
      </c>
      <c r="B129" s="11" t="s">
        <v>13</v>
      </c>
      <c r="C129" s="12" t="s">
        <v>885</v>
      </c>
      <c r="D129" s="13" t="s">
        <v>886</v>
      </c>
      <c r="E129" s="14" t="s">
        <v>887</v>
      </c>
      <c r="F129" s="13" t="s">
        <v>888</v>
      </c>
      <c r="G129" s="13" t="s">
        <v>889</v>
      </c>
      <c r="H129" s="13" t="s">
        <v>890</v>
      </c>
      <c r="I129" s="13" t="s">
        <v>20</v>
      </c>
      <c r="J129" s="13" t="s">
        <v>21</v>
      </c>
      <c r="K129" s="14" t="s">
        <v>891</v>
      </c>
      <c r="L129" s="13" t="s">
        <v>892</v>
      </c>
      <c r="M129" s="9">
        <v>200.94</v>
      </c>
      <c r="N129" s="9">
        <v>210.85</v>
      </c>
      <c r="O129" s="10">
        <f>PollResults40[[#This Row],[Taxes with Proposed Rate]]-PollResults40[[#This Row],[Last Year''s Tax Amount]]</f>
        <v>9.9099999999999966</v>
      </c>
    </row>
    <row r="130" spans="1:15" ht="45" x14ac:dyDescent="0.25">
      <c r="A130" s="11" t="s">
        <v>12</v>
      </c>
      <c r="B130" s="11" t="s">
        <v>13</v>
      </c>
      <c r="C130" s="12" t="s">
        <v>881</v>
      </c>
      <c r="D130" s="13" t="s">
        <v>874</v>
      </c>
      <c r="E130" s="14" t="s">
        <v>882</v>
      </c>
      <c r="F130" s="13" t="s">
        <v>876</v>
      </c>
      <c r="G130" s="13" t="s">
        <v>877</v>
      </c>
      <c r="H130" s="13" t="s">
        <v>878</v>
      </c>
      <c r="I130" s="13" t="s">
        <v>20</v>
      </c>
      <c r="J130" s="13" t="s">
        <v>21</v>
      </c>
      <c r="K130" s="14" t="s">
        <v>883</v>
      </c>
      <c r="L130" s="13" t="s">
        <v>884</v>
      </c>
      <c r="M130" s="9">
        <v>252.66</v>
      </c>
      <c r="N130" s="9">
        <v>141.36000000000001</v>
      </c>
      <c r="O130" s="10">
        <f>PollResults40[[#This Row],[Taxes with Proposed Rate]]-PollResults40[[#This Row],[Last Year''s Tax Amount]]</f>
        <v>-111.29999999999998</v>
      </c>
    </row>
    <row r="131" spans="1:15" ht="105" x14ac:dyDescent="0.25">
      <c r="A131" s="11" t="s">
        <v>12</v>
      </c>
      <c r="B131" s="11" t="s">
        <v>13</v>
      </c>
      <c r="C131" s="12" t="s">
        <v>873</v>
      </c>
      <c r="D131" s="13" t="s">
        <v>874</v>
      </c>
      <c r="E131" s="14" t="s">
        <v>875</v>
      </c>
      <c r="F131" s="13" t="s">
        <v>876</v>
      </c>
      <c r="G131" s="13" t="s">
        <v>877</v>
      </c>
      <c r="H131" s="13" t="s">
        <v>878</v>
      </c>
      <c r="I131" s="13" t="s">
        <v>20</v>
      </c>
      <c r="J131" s="13" t="s">
        <v>21</v>
      </c>
      <c r="K131" s="14" t="s">
        <v>879</v>
      </c>
      <c r="L131" s="13" t="s">
        <v>880</v>
      </c>
      <c r="M131" s="9">
        <v>179.03</v>
      </c>
      <c r="N131" s="9">
        <v>217.27</v>
      </c>
      <c r="O131" s="10">
        <f>PollResults40[[#This Row],[Taxes with Proposed Rate]]-PollResults40[[#This Row],[Last Year''s Tax Amount]]</f>
        <v>38.240000000000009</v>
      </c>
    </row>
    <row r="132" spans="1:15" ht="30" x14ac:dyDescent="0.25">
      <c r="A132" s="11" t="s">
        <v>12</v>
      </c>
      <c r="B132" s="11" t="s">
        <v>13</v>
      </c>
      <c r="C132" s="12" t="s">
        <v>866</v>
      </c>
      <c r="D132" s="13" t="s">
        <v>867</v>
      </c>
      <c r="E132" s="14" t="s">
        <v>868</v>
      </c>
      <c r="F132" s="13" t="s">
        <v>869</v>
      </c>
      <c r="G132" s="13" t="s">
        <v>870</v>
      </c>
      <c r="H132" s="13" t="s">
        <v>871</v>
      </c>
      <c r="I132" s="13" t="s">
        <v>20</v>
      </c>
      <c r="J132" s="13" t="s">
        <v>20</v>
      </c>
      <c r="K132" s="14"/>
      <c r="L132" s="13" t="s">
        <v>872</v>
      </c>
      <c r="M132" s="9">
        <v>107.09</v>
      </c>
      <c r="N132" s="9">
        <v>98.95</v>
      </c>
      <c r="O132" s="10">
        <f>PollResults40[[#This Row],[Taxes with Proposed Rate]]-PollResults40[[#This Row],[Last Year''s Tax Amount]]</f>
        <v>-8.14</v>
      </c>
    </row>
    <row r="133" spans="1:15" ht="30" x14ac:dyDescent="0.25">
      <c r="A133" s="11" t="s">
        <v>12</v>
      </c>
      <c r="B133" s="11" t="s">
        <v>13</v>
      </c>
      <c r="C133" s="12" t="s">
        <v>858</v>
      </c>
      <c r="D133" s="13" t="s">
        <v>859</v>
      </c>
      <c r="E133" s="14" t="s">
        <v>860</v>
      </c>
      <c r="F133" s="13" t="s">
        <v>861</v>
      </c>
      <c r="G133" s="13" t="s">
        <v>862</v>
      </c>
      <c r="H133" s="13" t="s">
        <v>863</v>
      </c>
      <c r="I133" s="13" t="s">
        <v>20</v>
      </c>
      <c r="J133" s="13" t="s">
        <v>21</v>
      </c>
      <c r="K133" s="14" t="s">
        <v>864</v>
      </c>
      <c r="L133" s="13" t="s">
        <v>865</v>
      </c>
      <c r="M133" s="9">
        <v>317.08999999999997</v>
      </c>
      <c r="N133" s="9">
        <v>293</v>
      </c>
      <c r="O133" s="10">
        <f>PollResults40[[#This Row],[Taxes with Proposed Rate]]-PollResults40[[#This Row],[Last Year''s Tax Amount]]</f>
        <v>-24.089999999999975</v>
      </c>
    </row>
    <row r="134" spans="1:15" ht="90" x14ac:dyDescent="0.25">
      <c r="A134" s="11" t="s">
        <v>12</v>
      </c>
      <c r="B134" s="11" t="s">
        <v>13</v>
      </c>
      <c r="C134" s="12" t="s">
        <v>266</v>
      </c>
      <c r="D134" s="13" t="s">
        <v>267</v>
      </c>
      <c r="E134" s="14" t="s">
        <v>268</v>
      </c>
      <c r="F134" s="13" t="s">
        <v>269</v>
      </c>
      <c r="G134" s="13" t="s">
        <v>270</v>
      </c>
      <c r="H134" s="13" t="s">
        <v>271</v>
      </c>
      <c r="I134" s="13" t="s">
        <v>20</v>
      </c>
      <c r="J134" s="13" t="s">
        <v>21</v>
      </c>
      <c r="K134" s="14" t="s">
        <v>856</v>
      </c>
      <c r="L134" s="13" t="s">
        <v>857</v>
      </c>
      <c r="M134" s="9">
        <v>691.22</v>
      </c>
      <c r="N134" s="9">
        <v>426.65</v>
      </c>
      <c r="O134" s="10">
        <f>PollResults40[[#This Row],[Taxes with Proposed Rate]]-PollResults40[[#This Row],[Last Year''s Tax Amount]]</f>
        <v>-264.57000000000005</v>
      </c>
    </row>
    <row r="135" spans="1:15" ht="30" x14ac:dyDescent="0.25">
      <c r="A135" s="11" t="s">
        <v>12</v>
      </c>
      <c r="B135" s="11" t="s">
        <v>13</v>
      </c>
      <c r="C135" s="12" t="s">
        <v>849</v>
      </c>
      <c r="D135" s="13" t="s">
        <v>850</v>
      </c>
      <c r="E135" s="14" t="s">
        <v>851</v>
      </c>
      <c r="F135" s="13" t="s">
        <v>852</v>
      </c>
      <c r="G135" s="13" t="s">
        <v>853</v>
      </c>
      <c r="H135" s="13" t="s">
        <v>854</v>
      </c>
      <c r="I135" s="13" t="s">
        <v>20</v>
      </c>
      <c r="J135" s="13" t="s">
        <v>20</v>
      </c>
      <c r="K135" s="14"/>
      <c r="L135" s="13" t="s">
        <v>855</v>
      </c>
      <c r="M135" s="9">
        <v>225.52</v>
      </c>
      <c r="N135" s="9">
        <v>222.49</v>
      </c>
      <c r="O135" s="10">
        <f>PollResults40[[#This Row],[Taxes with Proposed Rate]]-PollResults40[[#This Row],[Last Year''s Tax Amount]]</f>
        <v>-3.0300000000000011</v>
      </c>
    </row>
    <row r="136" spans="1:15" ht="30" x14ac:dyDescent="0.25">
      <c r="A136" s="11" t="s">
        <v>12</v>
      </c>
      <c r="B136" s="11" t="s">
        <v>13</v>
      </c>
      <c r="C136" s="12" t="s">
        <v>842</v>
      </c>
      <c r="D136" s="13" t="s">
        <v>843</v>
      </c>
      <c r="E136" s="14" t="s">
        <v>844</v>
      </c>
      <c r="F136" s="13" t="s">
        <v>845</v>
      </c>
      <c r="G136" s="13" t="s">
        <v>846</v>
      </c>
      <c r="H136" s="13" t="s">
        <v>847</v>
      </c>
      <c r="I136" s="13" t="s">
        <v>20</v>
      </c>
      <c r="J136" s="13" t="s">
        <v>20</v>
      </c>
      <c r="K136" s="14"/>
      <c r="L136" s="13" t="s">
        <v>848</v>
      </c>
      <c r="M136" s="9">
        <v>508.65</v>
      </c>
      <c r="N136" s="9">
        <v>519.19000000000005</v>
      </c>
      <c r="O136" s="10">
        <f>PollResults40[[#This Row],[Taxes with Proposed Rate]]-PollResults40[[#This Row],[Last Year''s Tax Amount]]</f>
        <v>10.540000000000077</v>
      </c>
    </row>
    <row r="137" spans="1:15" x14ac:dyDescent="0.25">
      <c r="A137" s="11" t="s">
        <v>12</v>
      </c>
      <c r="B137" s="11" t="s">
        <v>13</v>
      </c>
      <c r="C137" s="12" t="s">
        <v>835</v>
      </c>
      <c r="D137" s="13" t="s">
        <v>836</v>
      </c>
      <c r="E137" s="13" t="s">
        <v>837</v>
      </c>
      <c r="F137" s="13" t="s">
        <v>838</v>
      </c>
      <c r="G137" s="13" t="s">
        <v>839</v>
      </c>
      <c r="H137" s="13" t="s">
        <v>840</v>
      </c>
      <c r="I137" s="13" t="s">
        <v>21</v>
      </c>
      <c r="J137" s="13" t="s">
        <v>21</v>
      </c>
      <c r="K137" s="14"/>
      <c r="L137" s="13" t="s">
        <v>841</v>
      </c>
      <c r="M137" s="9">
        <v>256.64999999999998</v>
      </c>
      <c r="N137" s="9">
        <v>261.14999999999998</v>
      </c>
      <c r="O137" s="10">
        <f>PollResults40[[#This Row],[Taxes with Proposed Rate]]-PollResults40[[#This Row],[Last Year''s Tax Amount]]</f>
        <v>4.5</v>
      </c>
    </row>
    <row r="138" spans="1:15" ht="30" x14ac:dyDescent="0.25">
      <c r="A138" s="11" t="s">
        <v>12</v>
      </c>
      <c r="B138" s="11" t="s">
        <v>13</v>
      </c>
      <c r="C138" s="12" t="s">
        <v>828</v>
      </c>
      <c r="D138" s="13" t="s">
        <v>829</v>
      </c>
      <c r="E138" s="14" t="s">
        <v>830</v>
      </c>
      <c r="F138" s="13" t="s">
        <v>831</v>
      </c>
      <c r="G138" s="13" t="s">
        <v>832</v>
      </c>
      <c r="H138" s="13" t="s">
        <v>833</v>
      </c>
      <c r="I138" s="13" t="s">
        <v>20</v>
      </c>
      <c r="J138" s="13" t="s">
        <v>20</v>
      </c>
      <c r="K138" s="14"/>
      <c r="L138" s="13" t="s">
        <v>834</v>
      </c>
      <c r="M138" s="9">
        <v>335.81</v>
      </c>
      <c r="N138" s="9">
        <v>336.31</v>
      </c>
      <c r="O138" s="10">
        <f>PollResults40[[#This Row],[Taxes with Proposed Rate]]-PollResults40[[#This Row],[Last Year''s Tax Amount]]</f>
        <v>0.5</v>
      </c>
    </row>
    <row r="139" spans="1:15" ht="30" x14ac:dyDescent="0.25">
      <c r="A139" s="11" t="s">
        <v>12</v>
      </c>
      <c r="B139" s="11" t="s">
        <v>13</v>
      </c>
      <c r="C139" s="12" t="s">
        <v>821</v>
      </c>
      <c r="D139" s="13" t="s">
        <v>822</v>
      </c>
      <c r="E139" s="14" t="s">
        <v>823</v>
      </c>
      <c r="F139" s="13" t="s">
        <v>824</v>
      </c>
      <c r="G139" s="13" t="s">
        <v>825</v>
      </c>
      <c r="H139" s="13" t="s">
        <v>826</v>
      </c>
      <c r="I139" s="13" t="s">
        <v>20</v>
      </c>
      <c r="J139" s="13" t="s">
        <v>21</v>
      </c>
      <c r="K139" s="14"/>
      <c r="L139" s="13" t="s">
        <v>827</v>
      </c>
      <c r="M139" s="9">
        <v>190.06</v>
      </c>
      <c r="N139" s="9">
        <v>198.71</v>
      </c>
      <c r="O139" s="10">
        <f>PollResults40[[#This Row],[Taxes with Proposed Rate]]-PollResults40[[#This Row],[Last Year''s Tax Amount]]</f>
        <v>8.6500000000000057</v>
      </c>
    </row>
    <row r="140" spans="1:15" ht="30" x14ac:dyDescent="0.25">
      <c r="A140" s="11" t="s">
        <v>12</v>
      </c>
      <c r="B140" s="11" t="s">
        <v>13</v>
      </c>
      <c r="C140" s="12" t="s">
        <v>814</v>
      </c>
      <c r="D140" s="13" t="s">
        <v>815</v>
      </c>
      <c r="E140" s="14" t="s">
        <v>816</v>
      </c>
      <c r="F140" s="13" t="s">
        <v>817</v>
      </c>
      <c r="G140" s="13" t="s">
        <v>818</v>
      </c>
      <c r="H140" s="13" t="s">
        <v>819</v>
      </c>
      <c r="I140" s="13" t="s">
        <v>20</v>
      </c>
      <c r="J140" s="13" t="s">
        <v>20</v>
      </c>
      <c r="K140" s="14"/>
      <c r="L140" s="13" t="s">
        <v>820</v>
      </c>
      <c r="M140" s="9">
        <v>157.16</v>
      </c>
      <c r="N140" s="9">
        <v>164.6</v>
      </c>
      <c r="O140" s="10">
        <f>PollResults40[[#This Row],[Taxes with Proposed Rate]]-PollResults40[[#This Row],[Last Year''s Tax Amount]]</f>
        <v>7.4399999999999977</v>
      </c>
    </row>
    <row r="141" spans="1:15" ht="30" x14ac:dyDescent="0.25">
      <c r="A141" s="11" t="s">
        <v>12</v>
      </c>
      <c r="B141" s="11" t="s">
        <v>13</v>
      </c>
      <c r="C141" s="12" t="s">
        <v>807</v>
      </c>
      <c r="D141" s="18" t="s">
        <v>808</v>
      </c>
      <c r="E141" s="19" t="s">
        <v>809</v>
      </c>
      <c r="F141" s="18" t="s">
        <v>810</v>
      </c>
      <c r="G141" s="18" t="s">
        <v>811</v>
      </c>
      <c r="H141" s="18" t="s">
        <v>812</v>
      </c>
      <c r="I141" s="18" t="s">
        <v>20</v>
      </c>
      <c r="J141" s="18" t="s">
        <v>20</v>
      </c>
      <c r="K141" s="19"/>
      <c r="L141" s="18" t="s">
        <v>813</v>
      </c>
      <c r="M141" s="20">
        <v>58.37</v>
      </c>
      <c r="N141" s="20">
        <v>54.9</v>
      </c>
      <c r="O141" s="21">
        <f>PollResults40[[#This Row],[Taxes with Proposed Rate]]-PollResults40[[#This Row],[Last Year''s Tax Amount]]</f>
        <v>-3.4699999999999989</v>
      </c>
    </row>
  </sheetData>
  <pageMargins left="0.75" right="0.75" top="0.75" bottom="0.5" header="0.5" footer="0.75"/>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Poll Results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Grayson Meek</dc:creator>
  <cp:lastModifiedBy>Stephen Benson</cp:lastModifiedBy>
  <dcterms:created xsi:type="dcterms:W3CDTF">2023-08-16T13:50:38Z</dcterms:created>
  <dcterms:modified xsi:type="dcterms:W3CDTF">2023-08-23T19:59:23Z</dcterms:modified>
</cp:coreProperties>
</file>